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05568" sheetId="1" r:id="rId1"/>
  </sheets>
  <definedNames>
    <definedName name="Liste">'06105568'!$AA$1:$AB$532</definedName>
    <definedName name="_xlnm.Print_Area" localSheetId="0">'06105568'!$A$79:$S$159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<sst xmlns="http://schemas.openxmlformats.org/spreadsheetml/2006/main" count="929" uniqueCount="704">
  <si>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</si>
  <si>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</si>
  <si>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</si>
  <si>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</si>
  <si>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</si>
  <si>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</si>
  <si>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</si>
  <si>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</si>
  <si>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</si>
  <si>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</si>
  <si>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</si>
  <si>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</si>
  <si>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</si>
  <si>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</si>
  <si>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</si>
  <si>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</si>
  <si>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</si>
  <si>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</si>
  <si>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</si>
  <si>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</si>
  <si>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</si>
  <si>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</si>
  <si>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</si>
  <si>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</si>
  <si>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</si>
  <si>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</si>
  <si>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</si>
  <si>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</si>
  <si>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</si>
  <si>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</si>
  <si>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</si>
  <si>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</si>
  <si>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</si>
  <si>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</si>
  <si>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</si>
  <si>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</si>
  <si>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</si>
  <si>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</si>
  <si>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</si>
  <si>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</si>
  <si>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</si>
  <si>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</si>
  <si>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</si>
  <si>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</si>
  <si>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</si>
  <si>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</si>
  <si>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</si>
  <si>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</si>
  <si>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</si>
  <si>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</si>
  <si>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</si>
  <si>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</si>
  <si>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</si>
  <si>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</si>
  <si>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</si>
  <si>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</si>
  <si>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</si>
  <si>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</si>
  <si>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</si>
  <si>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</si>
  <si>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</si>
  <si>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</si>
  <si>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</si>
  <si>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</si>
  <si>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</si>
  <si>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</si>
  <si>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</si>
  <si>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</si>
  <si>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</si>
  <si>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</si>
  <si>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</si>
  <si>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</si>
  <si>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</si>
  <si>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</si>
  <si>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</si>
  <si>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</si>
  <si>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</si>
  <si>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</si>
  <si>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</si>
  <si>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</si>
  <si>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</si>
  <si>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</si>
  <si>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</si>
  <si>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</si>
  <si>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</si>
  <si>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</si>
  <si>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</si>
  <si>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</si>
  <si>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</si>
  <si>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</si>
  <si>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</si>
  <si>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</si>
  <si>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</si>
  <si>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</si>
  <si>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</si>
  <si>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</si>
  <si>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</si>
  <si>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</si>
  <si>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</si>
  <si>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</si>
  <si>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</si>
  <si>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</si>
  <si>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</si>
  <si>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</si>
  <si>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</si>
  <si>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</si>
  <si>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</si>
  <si>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</si>
  <si>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</si>
  <si>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</si>
  <si>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</si>
  <si>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</si>
  <si>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</si>
  <si>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</si>
  <si>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</si>
  <si>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</si>
  <si>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</si>
  <si>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</si>
  <si>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</si>
  <si>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</si>
  <si>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</si>
  <si>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</si>
  <si>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</si>
  <si>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</si>
  <si>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</si>
  <si>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</si>
  <si>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</si>
  <si>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</si>
  <si>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</si>
  <si>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</si>
  <si>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</si>
  <si>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</si>
  <si>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</si>
  <si>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</si>
  <si>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</si>
  <si>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</si>
  <si>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</si>
  <si>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</si>
  <si>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</si>
  <si>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</si>
  <si>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</si>
  <si>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</si>
  <si>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</si>
  <si>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</si>
  <si>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</si>
  <si>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</si>
  <si>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</si>
  <si>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</si>
  <si>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</si>
  <si>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</si>
  <si>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</si>
  <si>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</si>
  <si>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</si>
  <si>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</si>
  <si>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</si>
  <si>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</si>
  <si>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</si>
  <si>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</si>
  <si>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</si>
  <si>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</si>
  <si>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</si>
  <si>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</si>
  <si>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</si>
  <si>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</si>
  <si>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</si>
  <si>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</si>
  <si>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</si>
  <si>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</si>
  <si>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</si>
  <si>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</si>
  <si>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</si>
  <si>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</si>
  <si>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</si>
  <si>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</si>
  <si>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</si>
  <si>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</si>
  <si>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</si>
  <si>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</si>
  <si>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</si>
  <si>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</si>
  <si>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</si>
  <si>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</si>
  <si>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</si>
  <si>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</si>
  <si>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</si>
  <si>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</si>
  <si>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</si>
  <si>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</si>
  <si>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</si>
  <si>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</si>
  <si>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</si>
  <si>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</si>
  <si>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</si>
  <si>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</si>
  <si>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</si>
  <si>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</si>
  <si>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</si>
  <si>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</si>
  <si>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</si>
  <si>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</si>
  <si>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</si>
  <si>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</si>
  <si>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</si>
  <si>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</si>
  <si>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</si>
  <si>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</si>
  <si>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</si>
  <si>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</si>
  <si>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</si>
  <si>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</si>
  <si>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</si>
  <si>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</si>
  <si>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</si>
  <si>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</si>
  <si>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</si>
  <si>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</si>
  <si>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</si>
  <si>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</si>
  <si>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</si>
  <si>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</si>
  <si>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</si>
  <si>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</si>
  <si>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</si>
  <si>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</si>
  <si>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</si>
  <si>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</si>
  <si>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</si>
  <si>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</si>
  <si>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</si>
  <si>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</si>
  <si>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</si>
  <si>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</si>
  <si>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</si>
  <si>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</si>
  <si>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</si>
  <si>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</si>
  <si>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</si>
  <si>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</si>
  <si>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</si>
  <si>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</si>
  <si>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</si>
  <si>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</si>
  <si>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</si>
  <si>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</si>
  <si>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</si>
  <si>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</si>
  <si>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</si>
  <si>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</si>
  <si>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</si>
  <si>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</si>
  <si>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</si>
  <si>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</si>
  <si>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</si>
  <si>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</si>
  <si>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</si>
  <si>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</si>
  <si>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</si>
  <si>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</si>
  <si>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</si>
  <si>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</si>
  <si>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</si>
  <si>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</si>
  <si>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</si>
  <si>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</si>
  <si>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</si>
  <si>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</si>
  <si>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</si>
  <si>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</si>
  <si>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</si>
  <si>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</si>
  <si>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</si>
  <si>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</si>
  <si>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</si>
  <si>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</si>
  <si>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</si>
  <si>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</si>
  <si>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Chimarra</t>
  </si>
  <si>
    <t>Chironomidae</t>
  </si>
  <si>
    <t>Chloroperla</t>
  </si>
  <si>
    <t>Chloroperlidae</t>
  </si>
  <si>
    <t>Choroterpes</t>
  </si>
  <si>
    <t>Chrysomelidae</t>
  </si>
  <si>
    <t>Cloeon</t>
  </si>
  <si>
    <t>CNIDAIRES</t>
  </si>
  <si>
    <t>Coenagrion</t>
  </si>
  <si>
    <t>CONCHOSTRACES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</si>
  <si>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</si>
  <si>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</si>
  <si>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</si>
  <si>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</si>
  <si>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</si>
  <si>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</si>
  <si>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</si>
  <si>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</si>
  <si>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</si>
  <si>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</si>
  <si>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</si>
  <si>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Crangonyx</t>
  </si>
  <si>
    <t>Crenobia</t>
  </si>
  <si>
    <t>Cristatella</t>
  </si>
  <si>
    <t>Cristatellidae</t>
  </si>
  <si>
    <t>Crocothemis</t>
  </si>
  <si>
    <t>Crunoecia</t>
  </si>
  <si>
    <t>Curculionidae</t>
  </si>
  <si>
    <t>Cymatia</t>
  </si>
  <si>
    <t>Cyphon</t>
  </si>
  <si>
    <t>Cyrnus</t>
  </si>
  <si>
    <t>Cystobranchus</t>
  </si>
  <si>
    <t>Dendrocoelidae</t>
  </si>
  <si>
    <t>Dendrocoelum</t>
  </si>
  <si>
    <t>Dikerogammarus</t>
  </si>
  <si>
    <t>Dina</t>
  </si>
  <si>
    <t>Dinocras</t>
  </si>
  <si>
    <t>Diplacodes</t>
  </si>
  <si>
    <t>Diplectrona</t>
  </si>
  <si>
    <t>Dolichopodidae</t>
  </si>
  <si>
    <t>Donacia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</si>
  <si>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</si>
  <si>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</si>
  <si>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</si>
  <si>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</si>
  <si>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</si>
  <si>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</si>
  <si>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</si>
  <si>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</si>
  <si>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</si>
  <si>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</si>
  <si>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</si>
  <si>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</si>
  <si>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</si>
  <si>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</si>
  <si>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</si>
  <si>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</si>
  <si>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</si>
  <si>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</si>
  <si>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</si>
  <si>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</si>
  <si>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</si>
  <si>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</si>
  <si>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</si>
  <si>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</si>
  <si>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</si>
  <si>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</si>
  <si>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</si>
  <si>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</si>
  <si>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</si>
  <si>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</si>
  <si>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</si>
  <si>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</si>
  <si>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</si>
  <si>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</si>
  <si>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</si>
  <si>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</si>
  <si>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</si>
  <si>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</si>
  <si>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</si>
  <si>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</si>
  <si>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</si>
  <si>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</si>
  <si>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</si>
  <si>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</si>
  <si>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</si>
  <si>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</si>
  <si>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</si>
  <si>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</si>
  <si>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</si>
  <si>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</si>
  <si>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</si>
  <si>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</si>
  <si>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</si>
  <si>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</si>
  <si>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</si>
  <si>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</si>
  <si>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</si>
  <si>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</si>
  <si>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</si>
  <si>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</si>
  <si>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</si>
  <si>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</si>
  <si>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</si>
  <si>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</si>
  <si>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</si>
  <si>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</si>
  <si>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</si>
  <si>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</si>
  <si>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</si>
  <si>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</si>
  <si>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</si>
  <si>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</si>
  <si>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</si>
  <si>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</si>
  <si>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</si>
  <si>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</si>
  <si>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</si>
  <si>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</si>
  <si>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</si>
  <si>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</si>
  <si>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</si>
  <si>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</si>
  <si>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</si>
  <si>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</si>
  <si>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</si>
  <si>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</si>
  <si>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</si>
  <si>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</si>
  <si>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</si>
  <si>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</si>
  <si>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</si>
  <si>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</si>
  <si>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</si>
  <si>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</si>
  <si>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</si>
  <si>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</si>
  <si>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</si>
  <si>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</si>
  <si>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</si>
  <si>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</si>
  <si>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</si>
  <si>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</si>
  <si>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</si>
  <si>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</si>
  <si>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</si>
  <si>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</si>
  <si>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</si>
  <si>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</si>
  <si>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</si>
  <si>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</si>
  <si>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</si>
  <si>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</si>
  <si>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</si>
  <si>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</si>
  <si>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</si>
  <si>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</si>
  <si>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</si>
  <si>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</si>
  <si>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</si>
  <si>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</si>
  <si>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</si>
  <si>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</si>
  <si>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</si>
  <si>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</si>
  <si>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</si>
  <si>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</si>
  <si>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</si>
  <si>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</si>
  <si>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</si>
  <si>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</si>
  <si>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</si>
  <si>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</si>
  <si>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</si>
  <si>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</si>
  <si>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</si>
  <si>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</si>
  <si>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</si>
  <si>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</si>
  <si>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</si>
  <si>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</si>
  <si>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</si>
  <si>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</si>
  <si>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</si>
  <si>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</si>
  <si>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</si>
  <si>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</si>
  <si>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</si>
  <si>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</si>
  <si>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</si>
  <si>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</si>
  <si>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</si>
  <si>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</si>
  <si>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</si>
  <si>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</si>
  <si>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</si>
  <si>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</si>
  <si>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</si>
  <si>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</si>
  <si>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</si>
  <si>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</si>
  <si>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</si>
  <si>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</si>
  <si>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</si>
  <si>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</si>
  <si>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</si>
  <si>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</si>
  <si>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</si>
  <si>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</si>
  <si>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</si>
  <si>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</si>
  <si>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</si>
  <si>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</si>
  <si>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</si>
  <si>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</si>
  <si>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</si>
  <si>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</si>
  <si>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</si>
  <si>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</si>
  <si>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</si>
  <si>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</si>
  <si>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</si>
  <si>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</si>
  <si>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</si>
  <si>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</si>
  <si>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</si>
  <si>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</si>
  <si>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</si>
  <si>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</si>
  <si>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</si>
  <si>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</si>
  <si>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</si>
  <si>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</si>
  <si>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</si>
  <si>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</si>
  <si>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</si>
  <si>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</si>
  <si>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</si>
  <si>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</si>
  <si>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</si>
  <si>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</si>
  <si>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</si>
  <si>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</si>
  <si>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</si>
  <si>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</si>
  <si>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</si>
  <si>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</si>
  <si>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</si>
  <si>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</si>
  <si>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</si>
  <si>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</si>
  <si>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</si>
  <si>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</si>
  <si>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</si>
  <si>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</si>
  <si>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</si>
  <si>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</si>
  <si>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</si>
  <si>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</si>
  <si>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</si>
  <si>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</si>
  <si>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</si>
  <si>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</si>
  <si>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</si>
  <si>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</si>
  <si>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</si>
  <si>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</si>
  <si>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</si>
  <si>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</si>
  <si>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</si>
  <si>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</si>
  <si>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</si>
  <si>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</si>
  <si>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</si>
  <si>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</si>
  <si>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</si>
  <si>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</si>
  <si>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</si>
  <si>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</si>
  <si>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</si>
  <si>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</si>
  <si>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</si>
  <si>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</si>
  <si>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</si>
  <si>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</si>
  <si>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</si>
  <si>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</si>
  <si>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</si>
  <si>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</si>
  <si>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</si>
  <si>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</si>
  <si>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</si>
  <si>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</si>
  <si>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</si>
  <si>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</si>
  <si>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</si>
  <si>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</si>
  <si>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</si>
  <si>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</si>
  <si>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</si>
  <si>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</si>
  <si>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</si>
  <si>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</si>
  <si>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</si>
  <si>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</si>
  <si>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</si>
  <si>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</si>
  <si>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</si>
  <si>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</si>
  <si>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</si>
  <si>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</si>
  <si>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</si>
  <si>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</si>
  <si>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</si>
  <si>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</si>
  <si>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</si>
  <si>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</si>
  <si>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</si>
  <si>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</si>
  <si>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</si>
  <si>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</si>
  <si>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</si>
  <si>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</si>
  <si>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</si>
  <si>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</si>
  <si>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</si>
  <si>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</si>
  <si>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</si>
  <si>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</si>
  <si>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</si>
  <si>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</si>
  <si>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</si>
  <si>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</si>
  <si>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</si>
  <si>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</si>
  <si>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</si>
  <si>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</si>
  <si>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</si>
  <si>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</si>
  <si>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</si>
  <si>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</si>
  <si>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</si>
  <si>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</si>
  <si>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</si>
  <si>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</si>
  <si>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</si>
  <si>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</si>
  <si>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</si>
  <si>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</si>
  <si>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</si>
  <si>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</si>
  <si>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</si>
  <si>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</si>
  <si>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</si>
  <si>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</si>
  <si>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</si>
  <si>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</si>
  <si>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</si>
  <si>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</si>
  <si>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</si>
  <si>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</si>
  <si>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</si>
  <si>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</si>
  <si>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</si>
  <si>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</si>
  <si>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</si>
  <si>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</si>
  <si>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</si>
  <si>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</si>
  <si>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</si>
  <si>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</si>
  <si>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</si>
  <si>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</si>
  <si>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</si>
  <si>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</si>
  <si>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</si>
  <si>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</si>
  <si>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</si>
  <si>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</si>
  <si>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</si>
  <si>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</si>
  <si>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</si>
  <si>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</si>
  <si>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</si>
  <si>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</si>
  <si>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</si>
  <si>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</si>
  <si>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</si>
  <si>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</si>
  <si>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</si>
  <si>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</si>
  <si>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</si>
  <si>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</si>
  <si>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</si>
  <si>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</si>
  <si>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</si>
  <si>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</si>
  <si>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</si>
  <si>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</si>
  <si>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</si>
  <si>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</si>
  <si>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</si>
  <si>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</si>
  <si>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</si>
  <si>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</si>
  <si>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</si>
  <si>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</si>
  <si>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</si>
  <si>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</si>
  <si>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</si>
  <si>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</si>
  <si>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</si>
  <si>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</si>
  <si>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</si>
  <si>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</si>
  <si>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</si>
  <si>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</si>
  <si>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</si>
  <si>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</si>
  <si>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</si>
  <si>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DOUX</t>
  </si>
  <si>
    <t>Diatomées</t>
  </si>
  <si>
    <t>07114</t>
  </si>
  <si>
    <t>Doux à Labatie d'Andorre</t>
  </si>
  <si>
    <t>Labatie d'Andaure</t>
  </si>
  <si>
    <t>Algues Lemanea</t>
  </si>
  <si>
    <t>Bryophytes</t>
  </si>
  <si>
    <t>Trichoptères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</si>
</sst>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2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22.28125" style="1" customWidth="1"/>
    <col min="5" max="5" width="19.57421875" style="1" hidden="1" customWidth="1"/>
    <col min="6" max="6" width="24.8515625" style="2" hidden="1" customWidth="1"/>
    <col min="7" max="7" width="15.7109375" style="2" hidden="1" customWidth="1"/>
    <col min="8" max="8" width="23.8515625" style="1" hidden="1" customWidth="1"/>
    <col min="9" max="9" width="29.140625" style="1" hidden="1" customWidth="1"/>
    <col min="10" max="10" width="23.8515625" style="1" hidden="1" customWidth="1"/>
    <col min="11" max="11" width="25.28125" style="1" hidden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1"/>
      <c r="B2" s="111"/>
      <c r="C2" s="111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10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10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10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10"/>
      <c r="G7" s="1"/>
      <c r="H7" s="112" t="s">
        <v>46</v>
      </c>
      <c r="I7" s="112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10"/>
      <c r="G8" s="1"/>
      <c r="H8" s="112"/>
      <c r="I8" s="112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10"/>
      <c r="G9" s="1"/>
      <c r="H9" s="112"/>
      <c r="I9" s="112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10"/>
      <c r="G10" s="1"/>
      <c r="H10" s="112"/>
      <c r="I10" s="112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10"/>
      <c r="G11" s="1"/>
      <c r="H11" s="112"/>
      <c r="I11" s="112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10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10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10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10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10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10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10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10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6105568</v>
      </c>
      <c r="C23" s="42" t="s">
        <v>696</v>
      </c>
      <c r="D23" s="42" t="s">
        <v>699</v>
      </c>
      <c r="E23" s="42" t="s">
        <v>700</v>
      </c>
      <c r="F23" s="43" t="s">
        <v>698</v>
      </c>
      <c r="G23" s="42">
        <v>770048</v>
      </c>
      <c r="H23" s="42">
        <v>205512</v>
      </c>
      <c r="I23" s="42">
        <v>499</v>
      </c>
      <c r="J23" s="42" t="s">
        <v>34</v>
      </c>
      <c r="K23" s="44">
        <v>770039</v>
      </c>
      <c r="L23" s="44">
        <v>2005487</v>
      </c>
      <c r="M23" s="44">
        <v>770105</v>
      </c>
      <c r="N23" s="44">
        <v>2005334</v>
      </c>
      <c r="O23" s="44">
        <v>14</v>
      </c>
      <c r="P23" s="44">
        <v>220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106"/>
      <c r="H24" s="106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6105568</v>
      </c>
      <c r="B39" s="66" t="str">
        <f>C23</f>
        <v>DOUX</v>
      </c>
      <c r="C39" s="42" t="s">
        <v>699</v>
      </c>
      <c r="D39" s="67">
        <v>39980</v>
      </c>
      <c r="E39" s="44">
        <v>9</v>
      </c>
      <c r="F39" s="68" t="s">
        <v>148</v>
      </c>
      <c r="G39" s="69" t="s">
        <v>11</v>
      </c>
      <c r="H39" s="70">
        <v>0.1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6105568</v>
      </c>
      <c r="B40" s="71" t="str">
        <f t="shared" si="0"/>
        <v>DOUX</v>
      </c>
      <c r="C40" s="71" t="str">
        <f t="shared" si="0"/>
        <v>Doux à Labatie d'Andorre</v>
      </c>
      <c r="D40" s="72">
        <f t="shared" si="0"/>
        <v>39980</v>
      </c>
      <c r="E40" s="71">
        <f aca="true" t="shared" si="1" ref="E40:E50">+I$23</f>
        <v>499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6105568</v>
      </c>
      <c r="B41" s="71" t="str">
        <f t="shared" si="0"/>
        <v>DOUX</v>
      </c>
      <c r="C41" s="71" t="str">
        <f t="shared" si="0"/>
        <v>Doux à Labatie d'Andorre</v>
      </c>
      <c r="D41" s="72">
        <f t="shared" si="0"/>
        <v>39980</v>
      </c>
      <c r="E41" s="71">
        <f t="shared" si="1"/>
        <v>499</v>
      </c>
      <c r="F41" s="68" t="s">
        <v>152</v>
      </c>
      <c r="G41" s="69" t="s">
        <v>27</v>
      </c>
      <c r="H41" s="70">
        <v>0.1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6105568</v>
      </c>
      <c r="B42" s="71" t="str">
        <f t="shared" si="0"/>
        <v>DOUX</v>
      </c>
      <c r="C42" s="71" t="str">
        <f t="shared" si="0"/>
        <v>Doux à Labatie d'Andorre</v>
      </c>
      <c r="D42" s="72">
        <f t="shared" si="0"/>
        <v>39980</v>
      </c>
      <c r="E42" s="71">
        <f t="shared" si="1"/>
        <v>499</v>
      </c>
      <c r="F42" s="68" t="s">
        <v>154</v>
      </c>
      <c r="G42" s="69" t="s">
        <v>35</v>
      </c>
      <c r="H42" s="70">
        <v>0.4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6105568</v>
      </c>
      <c r="B43" s="71" t="str">
        <f t="shared" si="0"/>
        <v>DOUX</v>
      </c>
      <c r="C43" s="71" t="str">
        <f t="shared" si="0"/>
        <v>Doux à Labatie d'Andorre</v>
      </c>
      <c r="D43" s="72">
        <f t="shared" si="0"/>
        <v>39980</v>
      </c>
      <c r="E43" s="71">
        <f t="shared" si="1"/>
        <v>499</v>
      </c>
      <c r="F43" s="68" t="s">
        <v>156</v>
      </c>
      <c r="G43" s="69" t="s">
        <v>42</v>
      </c>
      <c r="H43" s="70">
        <v>62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6105568</v>
      </c>
      <c r="B44" s="71" t="str">
        <f t="shared" si="0"/>
        <v>DOUX</v>
      </c>
      <c r="C44" s="71" t="str">
        <f t="shared" si="0"/>
        <v>Doux à Labatie d'Andorre</v>
      </c>
      <c r="D44" s="72">
        <f t="shared" si="0"/>
        <v>39980</v>
      </c>
      <c r="E44" s="71">
        <f t="shared" si="1"/>
        <v>499</v>
      </c>
      <c r="F44" s="68" t="s">
        <v>158</v>
      </c>
      <c r="G44" s="69" t="s">
        <v>49</v>
      </c>
      <c r="H44" s="70">
        <v>16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6105568</v>
      </c>
      <c r="B45" s="71" t="str">
        <f t="shared" si="0"/>
        <v>DOUX</v>
      </c>
      <c r="C45" s="71" t="str">
        <f t="shared" si="0"/>
        <v>Doux à Labatie d'Andorre</v>
      </c>
      <c r="D45" s="72">
        <f t="shared" si="0"/>
        <v>39980</v>
      </c>
      <c r="E45" s="71">
        <f t="shared" si="1"/>
        <v>499</v>
      </c>
      <c r="F45" s="68" t="s">
        <v>160</v>
      </c>
      <c r="G45" s="69" t="s">
        <v>55</v>
      </c>
      <c r="H45" s="70">
        <v>0.5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6105568</v>
      </c>
      <c r="B46" s="71" t="str">
        <f t="shared" si="0"/>
        <v>DOUX</v>
      </c>
      <c r="C46" s="71" t="str">
        <f t="shared" si="0"/>
        <v>Doux à Labatie d'Andorre</v>
      </c>
      <c r="D46" s="72">
        <f t="shared" si="0"/>
        <v>39980</v>
      </c>
      <c r="E46" s="71">
        <f t="shared" si="1"/>
        <v>499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6105568</v>
      </c>
      <c r="B47" s="71" t="str">
        <f t="shared" si="0"/>
        <v>DOUX</v>
      </c>
      <c r="C47" s="71" t="str">
        <f t="shared" si="0"/>
        <v>Doux à Labatie d'Andorre</v>
      </c>
      <c r="D47" s="72">
        <f t="shared" si="0"/>
        <v>39980</v>
      </c>
      <c r="E47" s="71">
        <f t="shared" si="1"/>
        <v>499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6105568</v>
      </c>
      <c r="B48" s="71" t="str">
        <f t="shared" si="0"/>
        <v>DOUX</v>
      </c>
      <c r="C48" s="71" t="str">
        <f t="shared" si="0"/>
        <v>Doux à Labatie d'Andorre</v>
      </c>
      <c r="D48" s="72">
        <f t="shared" si="0"/>
        <v>39980</v>
      </c>
      <c r="E48" s="71">
        <f t="shared" si="1"/>
        <v>499</v>
      </c>
      <c r="F48" s="68" t="s">
        <v>166</v>
      </c>
      <c r="G48" s="69" t="s">
        <v>69</v>
      </c>
      <c r="H48" s="70">
        <v>0.9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6105568</v>
      </c>
      <c r="B49" s="71" t="str">
        <f t="shared" si="0"/>
        <v>DOUX</v>
      </c>
      <c r="C49" s="71" t="str">
        <f t="shared" si="0"/>
        <v>Doux à Labatie d'Andorre</v>
      </c>
      <c r="D49" s="72">
        <f t="shared" si="0"/>
        <v>39980</v>
      </c>
      <c r="E49" s="71">
        <f t="shared" si="1"/>
        <v>499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6105568</v>
      </c>
      <c r="B50" s="71" t="str">
        <f t="shared" si="0"/>
        <v>DOUX</v>
      </c>
      <c r="C50" s="71" t="str">
        <f t="shared" si="0"/>
        <v>Doux à Labatie d'Andorre</v>
      </c>
      <c r="D50" s="72">
        <f t="shared" si="0"/>
        <v>39980</v>
      </c>
      <c r="E50" s="71">
        <f t="shared" si="1"/>
        <v>499</v>
      </c>
      <c r="F50" s="68" t="s">
        <v>170</v>
      </c>
      <c r="G50" s="69" t="s">
        <v>79</v>
      </c>
      <c r="H50" s="70">
        <v>20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6105568</v>
      </c>
      <c r="B66" s="89">
        <f>D39</f>
        <v>39980</v>
      </c>
      <c r="C66" s="90" t="s">
        <v>215</v>
      </c>
      <c r="D66" s="91" t="s">
        <v>79</v>
      </c>
      <c r="E66" s="91" t="s">
        <v>28</v>
      </c>
      <c r="F66" s="92" t="s">
        <v>21</v>
      </c>
      <c r="G66" s="70">
        <v>15</v>
      </c>
      <c r="H66" s="70">
        <v>0</v>
      </c>
      <c r="I66" s="70" t="s">
        <v>10</v>
      </c>
      <c r="J66" s="70" t="s">
        <v>701</v>
      </c>
      <c r="K66" s="70">
        <v>3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6105568</v>
      </c>
      <c r="B67" s="94">
        <f t="shared" si="2"/>
        <v>39980</v>
      </c>
      <c r="C67" s="90" t="s">
        <v>217</v>
      </c>
      <c r="D67" s="92" t="s">
        <v>49</v>
      </c>
      <c r="E67" s="92" t="s">
        <v>28</v>
      </c>
      <c r="F67" s="92" t="s">
        <v>21</v>
      </c>
      <c r="G67" s="70">
        <v>10</v>
      </c>
      <c r="H67" s="70">
        <v>0</v>
      </c>
      <c r="I67" s="70" t="s">
        <v>10</v>
      </c>
      <c r="J67" s="70" t="s">
        <v>701</v>
      </c>
      <c r="K67" s="70">
        <v>3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6105568</v>
      </c>
      <c r="B68" s="94">
        <f t="shared" si="2"/>
        <v>39980</v>
      </c>
      <c r="C68" s="90" t="s">
        <v>219</v>
      </c>
      <c r="D68" s="92" t="s">
        <v>42</v>
      </c>
      <c r="E68" s="92" t="s">
        <v>28</v>
      </c>
      <c r="F68" s="92" t="s">
        <v>29</v>
      </c>
      <c r="G68" s="70">
        <v>20</v>
      </c>
      <c r="H68" s="70">
        <v>0</v>
      </c>
      <c r="I68" s="70" t="s">
        <v>10</v>
      </c>
      <c r="J68" s="70" t="s">
        <v>697</v>
      </c>
      <c r="K68" s="70">
        <v>5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6105568</v>
      </c>
      <c r="B69" s="94">
        <f t="shared" si="2"/>
        <v>39980</v>
      </c>
      <c r="C69" s="90" t="s">
        <v>221</v>
      </c>
      <c r="D69" s="92" t="s">
        <v>42</v>
      </c>
      <c r="E69" s="92" t="s">
        <v>20</v>
      </c>
      <c r="F69" s="92" t="s">
        <v>21</v>
      </c>
      <c r="G69" s="70">
        <v>20</v>
      </c>
      <c r="H69" s="70">
        <v>0</v>
      </c>
      <c r="I69" s="70" t="s">
        <v>10</v>
      </c>
      <c r="J69" s="70" t="s">
        <v>697</v>
      </c>
      <c r="K69" s="70">
        <v>5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6105568</v>
      </c>
      <c r="B70" s="94">
        <f t="shared" si="2"/>
        <v>39980</v>
      </c>
      <c r="C70" s="90" t="s">
        <v>223</v>
      </c>
      <c r="D70" s="92" t="s">
        <v>42</v>
      </c>
      <c r="E70" s="92" t="s">
        <v>12</v>
      </c>
      <c r="F70" s="92" t="s">
        <v>21</v>
      </c>
      <c r="G70" s="70">
        <v>30</v>
      </c>
      <c r="H70" s="70">
        <v>1</v>
      </c>
      <c r="I70" s="70" t="s">
        <v>10</v>
      </c>
      <c r="J70" s="70" t="s">
        <v>697</v>
      </c>
      <c r="K70" s="70">
        <v>5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6105568</v>
      </c>
      <c r="B71" s="94">
        <f t="shared" si="2"/>
        <v>39980</v>
      </c>
      <c r="C71" s="90" t="s">
        <v>225</v>
      </c>
      <c r="D71" s="92" t="s">
        <v>79</v>
      </c>
      <c r="E71" s="92" t="s">
        <v>12</v>
      </c>
      <c r="F71" s="92" t="s">
        <v>29</v>
      </c>
      <c r="G71" s="70">
        <v>20</v>
      </c>
      <c r="H71" s="70">
        <v>0</v>
      </c>
      <c r="I71" s="70" t="s">
        <v>10</v>
      </c>
      <c r="J71" s="70" t="s">
        <v>697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6105568</v>
      </c>
      <c r="B72" s="94">
        <f t="shared" si="2"/>
        <v>39980</v>
      </c>
      <c r="C72" s="90" t="s">
        <v>227</v>
      </c>
      <c r="D72" s="92" t="s">
        <v>27</v>
      </c>
      <c r="E72" s="92" t="s">
        <v>12</v>
      </c>
      <c r="F72" s="92" t="s">
        <v>13</v>
      </c>
      <c r="G72" s="70">
        <v>100</v>
      </c>
      <c r="H72" s="70">
        <v>1</v>
      </c>
      <c r="I72" s="70" t="s">
        <v>18</v>
      </c>
      <c r="J72" s="70"/>
      <c r="K72" s="70"/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6105568</v>
      </c>
      <c r="B73" s="94">
        <f t="shared" si="2"/>
        <v>39980</v>
      </c>
      <c r="C73" s="90" t="s">
        <v>229</v>
      </c>
      <c r="D73" s="92" t="s">
        <v>11</v>
      </c>
      <c r="E73" s="92" t="s">
        <v>20</v>
      </c>
      <c r="F73" s="92" t="s">
        <v>13</v>
      </c>
      <c r="G73" s="70">
        <v>20</v>
      </c>
      <c r="H73" s="70">
        <v>0</v>
      </c>
      <c r="I73" s="70" t="s">
        <v>18</v>
      </c>
      <c r="J73" s="70" t="s">
        <v>702</v>
      </c>
      <c r="K73" s="70">
        <v>5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6105568</v>
      </c>
      <c r="B74" s="94">
        <f t="shared" si="2"/>
        <v>39980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20</v>
      </c>
      <c r="H74" s="70">
        <v>0</v>
      </c>
      <c r="I74" s="70" t="s">
        <v>10</v>
      </c>
      <c r="J74" s="70" t="s">
        <v>697</v>
      </c>
      <c r="K74" s="70">
        <v>5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6105568</v>
      </c>
      <c r="B75" s="94">
        <f t="shared" si="2"/>
        <v>39980</v>
      </c>
      <c r="C75" s="90" t="s">
        <v>233</v>
      </c>
      <c r="D75" s="92" t="s">
        <v>49</v>
      </c>
      <c r="E75" s="92" t="s">
        <v>20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697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6105568</v>
      </c>
      <c r="B76" s="94">
        <f t="shared" si="2"/>
        <v>39980</v>
      </c>
      <c r="C76" s="90" t="s">
        <v>235</v>
      </c>
      <c r="D76" s="92" t="s">
        <v>55</v>
      </c>
      <c r="E76" s="92" t="s">
        <v>36</v>
      </c>
      <c r="F76" s="92" t="s">
        <v>13</v>
      </c>
      <c r="G76" s="70">
        <v>10</v>
      </c>
      <c r="H76" s="70">
        <v>0</v>
      </c>
      <c r="I76" s="70" t="s">
        <v>18</v>
      </c>
      <c r="J76" s="70"/>
      <c r="K76" s="70"/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6105568</v>
      </c>
      <c r="B77" s="94">
        <f t="shared" si="2"/>
        <v>39980</v>
      </c>
      <c r="C77" s="90" t="s">
        <v>237</v>
      </c>
      <c r="D77" s="92" t="s">
        <v>35</v>
      </c>
      <c r="E77" s="92" t="s">
        <v>36</v>
      </c>
      <c r="F77" s="92" t="s">
        <v>13</v>
      </c>
      <c r="G77" s="70">
        <v>20</v>
      </c>
      <c r="H77" s="70">
        <v>0</v>
      </c>
      <c r="I77" s="70" t="s">
        <v>10</v>
      </c>
      <c r="J77" s="70"/>
      <c r="K77" s="70"/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8" t="s">
        <v>253</v>
      </c>
      <c r="F86" s="108"/>
      <c r="G86" s="108"/>
      <c r="H86" s="109" t="s">
        <v>254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6105568</v>
      </c>
      <c r="B88" s="89">
        <f>B66</f>
        <v>39980</v>
      </c>
      <c r="C88" s="70" t="s">
        <v>638</v>
      </c>
      <c r="D88" s="99">
        <f aca="true" t="shared" si="3" ref="D88:D127">IF(C88="","",VLOOKUP(C88,Liste,2))</f>
        <v>174</v>
      </c>
      <c r="E88" s="70">
        <v>8</v>
      </c>
      <c r="F88" s="70">
        <v>2</v>
      </c>
      <c r="G88" s="70">
        <v>2</v>
      </c>
      <c r="H88" s="70"/>
      <c r="I88" s="70"/>
      <c r="J88" s="70"/>
      <c r="K88" s="70">
        <v>1</v>
      </c>
      <c r="L88" s="70">
        <v>1</v>
      </c>
      <c r="M88" s="70"/>
      <c r="N88" s="70">
        <v>6</v>
      </c>
      <c r="O88" s="70"/>
      <c r="P88" s="70">
        <v>1</v>
      </c>
      <c r="Q88" s="70">
        <v>1</v>
      </c>
      <c r="R88" s="70">
        <v>2</v>
      </c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12">+A$88</f>
        <v>6105568</v>
      </c>
      <c r="B89" s="94">
        <f t="shared" si="4"/>
        <v>39980</v>
      </c>
      <c r="C89" s="70" t="s">
        <v>442</v>
      </c>
      <c r="D89" s="99">
        <f t="shared" si="3"/>
        <v>66</v>
      </c>
      <c r="E89" s="70">
        <v>1</v>
      </c>
      <c r="F89" s="70">
        <v>1</v>
      </c>
      <c r="G89" s="70">
        <v>6</v>
      </c>
      <c r="H89" s="70"/>
      <c r="I89" s="70"/>
      <c r="J89" s="70">
        <v>4</v>
      </c>
      <c r="K89" s="70">
        <v>1</v>
      </c>
      <c r="L89" s="70"/>
      <c r="M89" s="70"/>
      <c r="N89" s="70"/>
      <c r="O89" s="70">
        <v>1</v>
      </c>
      <c r="P89" s="70"/>
      <c r="Q89" s="70">
        <v>2</v>
      </c>
      <c r="R89" s="70"/>
      <c r="S89" s="70"/>
      <c r="T89" s="62"/>
      <c r="U89" s="62"/>
      <c r="AA89" s="16"/>
      <c r="AB89" s="17"/>
    </row>
    <row r="90" spans="1:28" ht="14.25">
      <c r="A90" s="93">
        <f t="shared" si="4"/>
        <v>6105568</v>
      </c>
      <c r="B90" s="94">
        <f t="shared" si="4"/>
        <v>39980</v>
      </c>
      <c r="C90" s="70" t="s">
        <v>352</v>
      </c>
      <c r="D90" s="99">
        <f t="shared" si="3"/>
        <v>67</v>
      </c>
      <c r="E90" s="70">
        <v>12</v>
      </c>
      <c r="F90" s="70">
        <v>22</v>
      </c>
      <c r="G90" s="70"/>
      <c r="H90" s="70"/>
      <c r="I90" s="70">
        <v>2</v>
      </c>
      <c r="J90" s="70"/>
      <c r="K90" s="70">
        <v>4</v>
      </c>
      <c r="L90" s="70">
        <v>16</v>
      </c>
      <c r="M90" s="70"/>
      <c r="N90" s="70"/>
      <c r="O90" s="70"/>
      <c r="P90" s="70"/>
      <c r="Q90" s="70"/>
      <c r="R90" s="70">
        <v>12</v>
      </c>
      <c r="S90" s="70"/>
      <c r="T90" s="62"/>
      <c r="U90" s="62"/>
      <c r="AA90" s="16" t="s">
        <v>270</v>
      </c>
      <c r="AB90" s="17">
        <v>313</v>
      </c>
    </row>
    <row r="91" spans="1:28" ht="14.25">
      <c r="A91" s="93">
        <f t="shared" si="4"/>
        <v>6105568</v>
      </c>
      <c r="B91" s="94">
        <f t="shared" si="4"/>
        <v>39980</v>
      </c>
      <c r="C91" s="70" t="s">
        <v>441</v>
      </c>
      <c r="D91" s="99">
        <f t="shared" si="3"/>
        <v>69</v>
      </c>
      <c r="E91" s="70">
        <v>86</v>
      </c>
      <c r="F91" s="70">
        <v>55</v>
      </c>
      <c r="G91" s="70">
        <v>28</v>
      </c>
      <c r="H91" s="70"/>
      <c r="I91" s="70">
        <v>4</v>
      </c>
      <c r="J91" s="70">
        <v>1</v>
      </c>
      <c r="K91" s="70">
        <v>13</v>
      </c>
      <c r="L91" s="70">
        <v>38</v>
      </c>
      <c r="M91" s="70">
        <v>3</v>
      </c>
      <c r="N91" s="70">
        <v>44</v>
      </c>
      <c r="O91" s="70"/>
      <c r="P91" s="70">
        <v>5</v>
      </c>
      <c r="Q91" s="70">
        <v>19</v>
      </c>
      <c r="R91" s="70">
        <v>39</v>
      </c>
      <c r="S91" s="70">
        <v>3</v>
      </c>
      <c r="T91" s="62"/>
      <c r="U91" s="62"/>
      <c r="AA91" s="16"/>
      <c r="AB91" s="17"/>
    </row>
    <row r="92" spans="1:28" ht="14.25">
      <c r="A92" s="93">
        <f t="shared" si="4"/>
        <v>6105568</v>
      </c>
      <c r="B92" s="94">
        <f t="shared" si="4"/>
        <v>39980</v>
      </c>
      <c r="C92" s="70" t="s">
        <v>590</v>
      </c>
      <c r="D92" s="99">
        <f t="shared" si="3"/>
        <v>46</v>
      </c>
      <c r="E92" s="70">
        <v>11</v>
      </c>
      <c r="F92" s="70">
        <v>13</v>
      </c>
      <c r="G92" s="70">
        <v>27</v>
      </c>
      <c r="H92" s="70">
        <v>9</v>
      </c>
      <c r="I92" s="70">
        <v>3</v>
      </c>
      <c r="J92" s="70">
        <v>27</v>
      </c>
      <c r="K92" s="70">
        <v>1</v>
      </c>
      <c r="L92" s="70"/>
      <c r="M92" s="70"/>
      <c r="N92" s="70"/>
      <c r="O92" s="70">
        <v>11</v>
      </c>
      <c r="P92" s="70"/>
      <c r="Q92" s="70"/>
      <c r="R92" s="70"/>
      <c r="S92" s="70"/>
      <c r="T92" s="62"/>
      <c r="U92" s="62"/>
      <c r="AA92" s="16" t="s">
        <v>271</v>
      </c>
      <c r="AB92" s="17">
        <v>819</v>
      </c>
    </row>
    <row r="93" spans="1:28" ht="14.25">
      <c r="A93" s="93">
        <f t="shared" si="4"/>
        <v>6105568</v>
      </c>
      <c r="B93" s="94">
        <f t="shared" si="4"/>
        <v>39980</v>
      </c>
      <c r="C93" s="70" t="s">
        <v>547</v>
      </c>
      <c r="D93" s="99">
        <f t="shared" si="3"/>
        <v>155</v>
      </c>
      <c r="E93" s="70"/>
      <c r="F93" s="70"/>
      <c r="G93" s="70">
        <v>2</v>
      </c>
      <c r="H93" s="70"/>
      <c r="I93" s="70"/>
      <c r="J93" s="70">
        <v>2</v>
      </c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/>
      <c r="AB93" s="17"/>
    </row>
    <row r="94" spans="1:28" ht="14.25">
      <c r="A94" s="93">
        <f t="shared" si="4"/>
        <v>6105568</v>
      </c>
      <c r="B94" s="94">
        <f t="shared" si="4"/>
        <v>39980</v>
      </c>
      <c r="C94" s="70" t="s">
        <v>312</v>
      </c>
      <c r="D94" s="99">
        <f t="shared" si="3"/>
        <v>156</v>
      </c>
      <c r="E94" s="70">
        <v>15</v>
      </c>
      <c r="F94" s="70"/>
      <c r="G94" s="70">
        <v>1</v>
      </c>
      <c r="H94" s="70"/>
      <c r="I94" s="70"/>
      <c r="J94" s="70">
        <v>1</v>
      </c>
      <c r="K94" s="70"/>
      <c r="L94" s="70"/>
      <c r="M94" s="70"/>
      <c r="N94" s="70">
        <v>1</v>
      </c>
      <c r="O94" s="70">
        <v>14</v>
      </c>
      <c r="P94" s="70"/>
      <c r="Q94" s="70"/>
      <c r="R94" s="70"/>
      <c r="S94" s="70"/>
      <c r="T94" s="62"/>
      <c r="U94" s="62"/>
      <c r="AA94" s="16" t="s">
        <v>272</v>
      </c>
      <c r="AB94" s="17">
        <v>662</v>
      </c>
    </row>
    <row r="95" spans="1:28" ht="14.25">
      <c r="A95" s="93">
        <f t="shared" si="4"/>
        <v>6105568</v>
      </c>
      <c r="B95" s="94">
        <f t="shared" si="4"/>
        <v>39980</v>
      </c>
      <c r="C95" s="70" t="s">
        <v>546</v>
      </c>
      <c r="D95" s="99">
        <f t="shared" si="3"/>
        <v>164</v>
      </c>
      <c r="E95" s="70"/>
      <c r="F95" s="70">
        <v>4</v>
      </c>
      <c r="G95" s="70">
        <v>15</v>
      </c>
      <c r="H95" s="70"/>
      <c r="I95" s="70"/>
      <c r="J95" s="70">
        <v>10</v>
      </c>
      <c r="K95" s="70">
        <v>2</v>
      </c>
      <c r="L95" s="70">
        <v>2</v>
      </c>
      <c r="M95" s="70"/>
      <c r="N95" s="70"/>
      <c r="O95" s="70"/>
      <c r="P95" s="70">
        <v>3</v>
      </c>
      <c r="Q95" s="70">
        <v>2</v>
      </c>
      <c r="R95" s="70"/>
      <c r="S95" s="70"/>
      <c r="T95" s="62"/>
      <c r="U95" s="62"/>
      <c r="AA95" s="16" t="s">
        <v>273</v>
      </c>
      <c r="AB95" s="17">
        <v>667</v>
      </c>
    </row>
    <row r="96" spans="1:28" ht="14.25">
      <c r="A96" s="93">
        <f t="shared" si="4"/>
        <v>6105568</v>
      </c>
      <c r="B96" s="94">
        <f t="shared" si="4"/>
        <v>39980</v>
      </c>
      <c r="C96" s="70" t="s">
        <v>703</v>
      </c>
      <c r="D96" s="99">
        <v>181</v>
      </c>
      <c r="E96" s="70"/>
      <c r="F96" s="70"/>
      <c r="G96" s="70">
        <v>22</v>
      </c>
      <c r="H96" s="70"/>
      <c r="I96" s="70"/>
      <c r="J96" s="70"/>
      <c r="K96" s="70"/>
      <c r="L96" s="70"/>
      <c r="M96" s="70"/>
      <c r="N96" s="70"/>
      <c r="O96" s="70"/>
      <c r="P96" s="70">
        <v>22</v>
      </c>
      <c r="Q96" s="70"/>
      <c r="R96" s="70"/>
      <c r="S96" s="70"/>
      <c r="T96" s="62"/>
      <c r="U96" s="62"/>
      <c r="AA96" s="16"/>
      <c r="AB96" s="17"/>
    </row>
    <row r="97" spans="1:28" ht="14.25">
      <c r="A97" s="93">
        <f t="shared" si="4"/>
        <v>6105568</v>
      </c>
      <c r="B97" s="94">
        <f t="shared" si="4"/>
        <v>39980</v>
      </c>
      <c r="C97" s="70" t="s">
        <v>426</v>
      </c>
      <c r="D97" s="99">
        <f t="shared" si="3"/>
        <v>140</v>
      </c>
      <c r="E97" s="70">
        <v>10</v>
      </c>
      <c r="F97" s="70"/>
      <c r="G97" s="70"/>
      <c r="H97" s="70"/>
      <c r="I97" s="70"/>
      <c r="J97" s="70"/>
      <c r="K97" s="70"/>
      <c r="L97" s="70"/>
      <c r="M97" s="70"/>
      <c r="N97" s="70">
        <v>2</v>
      </c>
      <c r="O97" s="70">
        <v>8</v>
      </c>
      <c r="P97" s="70"/>
      <c r="Q97" s="70"/>
      <c r="R97" s="70"/>
      <c r="S97" s="70"/>
      <c r="T97" s="62"/>
      <c r="U97" s="62"/>
      <c r="AA97" s="16" t="s">
        <v>274</v>
      </c>
      <c r="AB97" s="17">
        <v>2611</v>
      </c>
    </row>
    <row r="98" spans="1:28" ht="14.25">
      <c r="A98" s="93">
        <f t="shared" si="4"/>
        <v>6105568</v>
      </c>
      <c r="B98" s="94">
        <f t="shared" si="4"/>
        <v>39980</v>
      </c>
      <c r="C98" s="70" t="s">
        <v>470</v>
      </c>
      <c r="D98" s="99">
        <f t="shared" si="3"/>
        <v>268</v>
      </c>
      <c r="E98" s="70">
        <v>2</v>
      </c>
      <c r="F98" s="70"/>
      <c r="G98" s="70"/>
      <c r="H98" s="70"/>
      <c r="I98" s="70"/>
      <c r="J98" s="70"/>
      <c r="K98" s="70"/>
      <c r="L98" s="70"/>
      <c r="M98" s="70"/>
      <c r="N98" s="70"/>
      <c r="O98" s="70">
        <v>2</v>
      </c>
      <c r="P98" s="70"/>
      <c r="Q98" s="70"/>
      <c r="R98" s="70"/>
      <c r="S98" s="70"/>
      <c r="T98" s="62"/>
      <c r="U98" s="62"/>
      <c r="AA98" s="16" t="s">
        <v>275</v>
      </c>
      <c r="AB98" s="17">
        <v>791</v>
      </c>
    </row>
    <row r="99" spans="1:28" ht="14.25">
      <c r="A99" s="93">
        <f t="shared" si="4"/>
        <v>6105568</v>
      </c>
      <c r="B99" s="94">
        <f t="shared" si="4"/>
        <v>39980</v>
      </c>
      <c r="C99" s="70" t="s">
        <v>364</v>
      </c>
      <c r="D99" s="99">
        <f t="shared" si="3"/>
        <v>190</v>
      </c>
      <c r="E99" s="70"/>
      <c r="F99" s="70">
        <v>1</v>
      </c>
      <c r="G99" s="70"/>
      <c r="H99" s="70"/>
      <c r="I99" s="70"/>
      <c r="J99" s="70"/>
      <c r="K99" s="70"/>
      <c r="L99" s="70">
        <v>1</v>
      </c>
      <c r="M99" s="70"/>
      <c r="N99" s="70"/>
      <c r="O99" s="70"/>
      <c r="P99" s="70"/>
      <c r="Q99" s="70"/>
      <c r="R99" s="70"/>
      <c r="S99" s="70"/>
      <c r="T99" s="62"/>
      <c r="U99" s="62"/>
      <c r="AA99" s="9"/>
      <c r="AB99" s="10"/>
    </row>
    <row r="100" spans="1:28" ht="14.25">
      <c r="A100" s="93">
        <f t="shared" si="4"/>
        <v>6105568</v>
      </c>
      <c r="B100" s="94">
        <f t="shared" si="4"/>
        <v>39980</v>
      </c>
      <c r="C100" s="70" t="s">
        <v>56</v>
      </c>
      <c r="D100" s="99">
        <f t="shared" si="3"/>
        <v>191</v>
      </c>
      <c r="E100" s="70"/>
      <c r="F100" s="70"/>
      <c r="G100" s="70">
        <v>5</v>
      </c>
      <c r="H100" s="70"/>
      <c r="I100" s="70"/>
      <c r="J100" s="70"/>
      <c r="K100" s="70"/>
      <c r="L100" s="70"/>
      <c r="M100" s="70">
        <v>1</v>
      </c>
      <c r="N100" s="70"/>
      <c r="O100" s="70"/>
      <c r="P100" s="70">
        <v>4</v>
      </c>
      <c r="Q100" s="70"/>
      <c r="R100" s="70"/>
      <c r="S100" s="70"/>
      <c r="T100" s="62"/>
      <c r="U100" s="62"/>
      <c r="AA100" s="16" t="s">
        <v>276</v>
      </c>
      <c r="AB100" s="17">
        <v>207</v>
      </c>
    </row>
    <row r="101" spans="1:28" ht="14.25">
      <c r="A101" s="93">
        <f t="shared" si="4"/>
        <v>6105568</v>
      </c>
      <c r="B101" s="94">
        <f t="shared" si="4"/>
        <v>39980</v>
      </c>
      <c r="C101" s="70" t="s">
        <v>367</v>
      </c>
      <c r="D101" s="99">
        <f t="shared" si="3"/>
        <v>286</v>
      </c>
      <c r="E101" s="70">
        <v>3</v>
      </c>
      <c r="F101" s="70">
        <v>10</v>
      </c>
      <c r="G101" s="70">
        <v>1</v>
      </c>
      <c r="H101" s="70"/>
      <c r="I101" s="70">
        <v>6</v>
      </c>
      <c r="J101" s="70"/>
      <c r="K101" s="70">
        <v>2</v>
      </c>
      <c r="L101" s="70">
        <v>2</v>
      </c>
      <c r="M101" s="70"/>
      <c r="N101" s="70"/>
      <c r="O101" s="70"/>
      <c r="P101" s="70">
        <v>1</v>
      </c>
      <c r="Q101" s="70"/>
      <c r="R101" s="70">
        <v>3</v>
      </c>
      <c r="S101" s="70"/>
      <c r="T101" s="62"/>
      <c r="U101" s="62"/>
      <c r="AA101" s="9" t="s">
        <v>277</v>
      </c>
      <c r="AB101" s="10">
        <v>807</v>
      </c>
    </row>
    <row r="102" spans="1:28" ht="14.25">
      <c r="A102" s="93">
        <f t="shared" si="4"/>
        <v>6105568</v>
      </c>
      <c r="B102" s="94">
        <f t="shared" si="4"/>
        <v>39980</v>
      </c>
      <c r="C102" s="70" t="s">
        <v>633</v>
      </c>
      <c r="D102" s="99">
        <f t="shared" si="3"/>
        <v>292</v>
      </c>
      <c r="E102" s="70"/>
      <c r="F102" s="70">
        <v>13</v>
      </c>
      <c r="G102" s="70">
        <v>2</v>
      </c>
      <c r="H102" s="70"/>
      <c r="I102" s="70">
        <v>7</v>
      </c>
      <c r="J102" s="70"/>
      <c r="K102" s="70">
        <v>3</v>
      </c>
      <c r="L102" s="70">
        <v>3</v>
      </c>
      <c r="M102" s="70"/>
      <c r="N102" s="70"/>
      <c r="O102" s="70"/>
      <c r="P102" s="70">
        <v>2</v>
      </c>
      <c r="Q102" s="70"/>
      <c r="R102" s="70"/>
      <c r="S102" s="70"/>
      <c r="T102" s="62"/>
      <c r="U102" s="62"/>
      <c r="AA102" s="16" t="s">
        <v>278</v>
      </c>
      <c r="AB102" s="17">
        <v>170</v>
      </c>
    </row>
    <row r="103" spans="1:28" ht="14.25">
      <c r="A103" s="93">
        <f t="shared" si="4"/>
        <v>6105568</v>
      </c>
      <c r="B103" s="94">
        <f t="shared" si="4"/>
        <v>39980</v>
      </c>
      <c r="C103" s="70" t="s">
        <v>413</v>
      </c>
      <c r="D103" s="99">
        <f t="shared" si="3"/>
        <v>211</v>
      </c>
      <c r="E103" s="70">
        <v>4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>
        <v>4</v>
      </c>
      <c r="T103" s="62"/>
      <c r="U103" s="62"/>
      <c r="AA103" s="16"/>
      <c r="AB103" s="17"/>
    </row>
    <row r="104" spans="1:28" ht="14.25">
      <c r="A104" s="93">
        <f t="shared" si="4"/>
        <v>6105568</v>
      </c>
      <c r="B104" s="94">
        <f t="shared" si="4"/>
        <v>39980</v>
      </c>
      <c r="C104" s="70" t="s">
        <v>412</v>
      </c>
      <c r="D104" s="99">
        <f t="shared" si="3"/>
        <v>212</v>
      </c>
      <c r="E104" s="70">
        <v>13</v>
      </c>
      <c r="F104" s="70">
        <v>21</v>
      </c>
      <c r="G104" s="70">
        <v>32</v>
      </c>
      <c r="H104" s="70">
        <v>1</v>
      </c>
      <c r="I104" s="70">
        <v>2</v>
      </c>
      <c r="J104" s="70">
        <v>18</v>
      </c>
      <c r="K104" s="70">
        <v>15</v>
      </c>
      <c r="L104" s="70">
        <v>3</v>
      </c>
      <c r="M104" s="70"/>
      <c r="N104" s="70"/>
      <c r="O104" s="70"/>
      <c r="P104" s="70">
        <v>2</v>
      </c>
      <c r="Q104" s="70">
        <v>12</v>
      </c>
      <c r="R104" s="70">
        <v>1</v>
      </c>
      <c r="S104" s="70">
        <v>12</v>
      </c>
      <c r="T104" s="62"/>
      <c r="U104" s="62"/>
      <c r="AA104" s="9" t="s">
        <v>279</v>
      </c>
      <c r="AB104" s="10">
        <v>169</v>
      </c>
    </row>
    <row r="105" spans="1:28" ht="14.25">
      <c r="A105" s="93">
        <f t="shared" si="4"/>
        <v>6105568</v>
      </c>
      <c r="B105" s="94">
        <f t="shared" si="4"/>
        <v>39980</v>
      </c>
      <c r="C105" s="70" t="s">
        <v>431</v>
      </c>
      <c r="D105" s="99">
        <f t="shared" si="3"/>
        <v>305</v>
      </c>
      <c r="E105" s="70">
        <v>4</v>
      </c>
      <c r="F105" s="70"/>
      <c r="G105" s="70"/>
      <c r="H105" s="70"/>
      <c r="I105" s="70"/>
      <c r="J105" s="70"/>
      <c r="K105" s="70"/>
      <c r="L105" s="70"/>
      <c r="M105" s="70"/>
      <c r="N105" s="70">
        <v>4</v>
      </c>
      <c r="O105" s="70"/>
      <c r="P105" s="70"/>
      <c r="Q105" s="70"/>
      <c r="R105" s="70"/>
      <c r="S105" s="70"/>
      <c r="T105" s="62"/>
      <c r="U105" s="62"/>
      <c r="AA105" s="16" t="s">
        <v>280</v>
      </c>
      <c r="AB105" s="17">
        <v>474</v>
      </c>
    </row>
    <row r="106" spans="1:28" ht="14.25">
      <c r="A106" s="93">
        <f t="shared" si="4"/>
        <v>6105568</v>
      </c>
      <c r="B106" s="94">
        <f t="shared" si="4"/>
        <v>39980</v>
      </c>
      <c r="C106" s="70" t="s">
        <v>151</v>
      </c>
      <c r="D106" s="99">
        <f t="shared" si="3"/>
        <v>311</v>
      </c>
      <c r="E106" s="70">
        <v>1</v>
      </c>
      <c r="F106" s="70"/>
      <c r="G106" s="70"/>
      <c r="H106" s="70"/>
      <c r="I106" s="70"/>
      <c r="J106" s="70"/>
      <c r="K106" s="70"/>
      <c r="L106" s="70"/>
      <c r="M106" s="70"/>
      <c r="N106" s="70">
        <v>1</v>
      </c>
      <c r="O106" s="70"/>
      <c r="P106" s="70"/>
      <c r="Q106" s="70"/>
      <c r="R106" s="70"/>
      <c r="S106" s="70"/>
      <c r="T106" s="62"/>
      <c r="U106" s="62"/>
      <c r="AA106" s="16"/>
      <c r="AB106" s="17"/>
    </row>
    <row r="107" spans="1:28" ht="14.25">
      <c r="A107" s="93">
        <f t="shared" si="4"/>
        <v>6105568</v>
      </c>
      <c r="B107" s="94">
        <f t="shared" si="4"/>
        <v>39980</v>
      </c>
      <c r="C107" s="70" t="s">
        <v>478</v>
      </c>
      <c r="D107" s="99">
        <f t="shared" si="3"/>
        <v>312</v>
      </c>
      <c r="E107" s="70"/>
      <c r="F107" s="70">
        <v>1</v>
      </c>
      <c r="G107" s="70"/>
      <c r="H107" s="70"/>
      <c r="I107" s="70"/>
      <c r="J107" s="70"/>
      <c r="K107" s="70">
        <v>1</v>
      </c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281</v>
      </c>
      <c r="AB107" s="10">
        <v>642</v>
      </c>
    </row>
    <row r="108" spans="1:28" ht="14.25">
      <c r="A108" s="93">
        <f t="shared" si="4"/>
        <v>6105568</v>
      </c>
      <c r="B108" s="94">
        <f t="shared" si="4"/>
        <v>39980</v>
      </c>
      <c r="C108" s="70" t="s">
        <v>624</v>
      </c>
      <c r="D108" s="99">
        <f t="shared" si="3"/>
        <v>3120</v>
      </c>
      <c r="E108" s="70">
        <v>2</v>
      </c>
      <c r="F108" s="70">
        <v>3</v>
      </c>
      <c r="G108" s="70">
        <v>1</v>
      </c>
      <c r="H108" s="70"/>
      <c r="I108" s="70">
        <v>1</v>
      </c>
      <c r="J108" s="70"/>
      <c r="K108" s="70"/>
      <c r="L108" s="70">
        <v>2</v>
      </c>
      <c r="M108" s="70"/>
      <c r="N108" s="70"/>
      <c r="O108" s="70"/>
      <c r="P108" s="70">
        <v>1</v>
      </c>
      <c r="Q108" s="70"/>
      <c r="R108" s="70">
        <v>2</v>
      </c>
      <c r="S108" s="70"/>
      <c r="T108" s="62"/>
      <c r="U108" s="62"/>
      <c r="AA108" s="9" t="s">
        <v>282</v>
      </c>
      <c r="AB108" s="10">
        <v>387</v>
      </c>
    </row>
    <row r="109" spans="1:28" ht="14.25">
      <c r="A109" s="93">
        <f t="shared" si="4"/>
        <v>6105568</v>
      </c>
      <c r="B109" s="94">
        <f t="shared" si="4"/>
        <v>39980</v>
      </c>
      <c r="C109" s="70" t="s">
        <v>619</v>
      </c>
      <c r="D109" s="99">
        <f t="shared" si="3"/>
        <v>3136</v>
      </c>
      <c r="E109" s="70">
        <v>1</v>
      </c>
      <c r="F109" s="70">
        <v>2</v>
      </c>
      <c r="G109" s="70"/>
      <c r="H109" s="70"/>
      <c r="I109" s="70"/>
      <c r="J109" s="70"/>
      <c r="K109" s="70">
        <v>2</v>
      </c>
      <c r="L109" s="70">
        <v>1</v>
      </c>
      <c r="M109" s="70"/>
      <c r="N109" s="70">
        <v>1</v>
      </c>
      <c r="O109" s="70"/>
      <c r="P109" s="70"/>
      <c r="Q109" s="70"/>
      <c r="R109" s="70"/>
      <c r="S109" s="70"/>
      <c r="T109" s="62"/>
      <c r="U109" s="62"/>
      <c r="AA109" s="9"/>
      <c r="AB109" s="10"/>
    </row>
    <row r="110" spans="1:28" ht="14.25">
      <c r="A110" s="93">
        <f t="shared" si="4"/>
        <v>6105568</v>
      </c>
      <c r="B110" s="94">
        <f t="shared" si="4"/>
        <v>39980</v>
      </c>
      <c r="C110" s="70" t="s">
        <v>629</v>
      </c>
      <c r="D110" s="99">
        <f t="shared" si="3"/>
        <v>3163</v>
      </c>
      <c r="E110" s="70">
        <v>86</v>
      </c>
      <c r="F110" s="70">
        <v>25</v>
      </c>
      <c r="G110" s="70">
        <v>2</v>
      </c>
      <c r="H110" s="70"/>
      <c r="I110" s="70">
        <v>18</v>
      </c>
      <c r="J110" s="70"/>
      <c r="K110" s="70">
        <v>6</v>
      </c>
      <c r="L110" s="70">
        <v>1</v>
      </c>
      <c r="M110" s="70"/>
      <c r="N110" s="70">
        <v>80</v>
      </c>
      <c r="O110" s="70"/>
      <c r="P110" s="70">
        <v>2</v>
      </c>
      <c r="Q110" s="70"/>
      <c r="R110" s="70">
        <v>5</v>
      </c>
      <c r="S110" s="70">
        <v>1</v>
      </c>
      <c r="T110" s="62"/>
      <c r="U110" s="62"/>
      <c r="AA110" s="9" t="s">
        <v>283</v>
      </c>
      <c r="AB110" s="10">
        <v>1075</v>
      </c>
    </row>
    <row r="111" spans="1:28" ht="14.25">
      <c r="A111" s="93">
        <f t="shared" si="4"/>
        <v>6105568</v>
      </c>
      <c r="B111" s="94">
        <f t="shared" si="4"/>
        <v>39980</v>
      </c>
      <c r="C111" s="70" t="s">
        <v>693</v>
      </c>
      <c r="D111" s="99">
        <f t="shared" si="3"/>
        <v>210</v>
      </c>
      <c r="E111" s="70"/>
      <c r="F111" s="70">
        <v>2</v>
      </c>
      <c r="G111" s="70">
        <v>3</v>
      </c>
      <c r="H111" s="70"/>
      <c r="I111" s="70"/>
      <c r="J111" s="70">
        <v>1</v>
      </c>
      <c r="K111" s="70">
        <v>2</v>
      </c>
      <c r="L111" s="70"/>
      <c r="M111" s="70"/>
      <c r="N111" s="70"/>
      <c r="O111" s="70"/>
      <c r="P111" s="70"/>
      <c r="Q111" s="70">
        <v>2</v>
      </c>
      <c r="R111" s="70"/>
      <c r="S111" s="70"/>
      <c r="T111" s="62"/>
      <c r="U111" s="62"/>
      <c r="AA111" s="9" t="s">
        <v>284</v>
      </c>
      <c r="AB111" s="10">
        <v>663</v>
      </c>
    </row>
    <row r="112" spans="1:28" ht="14.25">
      <c r="A112" s="93">
        <f t="shared" si="4"/>
        <v>6105568</v>
      </c>
      <c r="B112" s="94">
        <f t="shared" si="4"/>
        <v>39980</v>
      </c>
      <c r="C112" s="70" t="s">
        <v>575</v>
      </c>
      <c r="D112" s="99">
        <f t="shared" si="3"/>
        <v>231</v>
      </c>
      <c r="E112" s="70">
        <v>9</v>
      </c>
      <c r="F112" s="70">
        <v>11</v>
      </c>
      <c r="G112" s="70">
        <v>15</v>
      </c>
      <c r="H112" s="70"/>
      <c r="I112" s="70">
        <v>4</v>
      </c>
      <c r="J112" s="70"/>
      <c r="K112" s="70">
        <v>4</v>
      </c>
      <c r="L112" s="70">
        <v>3</v>
      </c>
      <c r="M112" s="70">
        <v>2</v>
      </c>
      <c r="N112" s="70">
        <v>4</v>
      </c>
      <c r="O112" s="70"/>
      <c r="P112" s="70">
        <v>10</v>
      </c>
      <c r="Q112" s="70">
        <v>3</v>
      </c>
      <c r="R112" s="70"/>
      <c r="S112" s="70">
        <v>5</v>
      </c>
      <c r="T112" s="62"/>
      <c r="U112" s="62"/>
      <c r="AA112" s="9" t="s">
        <v>285</v>
      </c>
      <c r="AB112" s="10">
        <v>3126</v>
      </c>
    </row>
    <row r="113" spans="1:28" ht="14.25">
      <c r="A113" s="93">
        <f aca="true" t="shared" si="5" ref="A113:B136">+A$88</f>
        <v>6105568</v>
      </c>
      <c r="B113" s="94">
        <f t="shared" si="5"/>
        <v>39980</v>
      </c>
      <c r="C113" s="70" t="s">
        <v>607</v>
      </c>
      <c r="D113" s="99">
        <f t="shared" si="3"/>
        <v>183</v>
      </c>
      <c r="E113" s="70">
        <v>3</v>
      </c>
      <c r="F113" s="70">
        <v>63</v>
      </c>
      <c r="G113" s="70">
        <v>11</v>
      </c>
      <c r="H113" s="70">
        <v>12</v>
      </c>
      <c r="I113" s="70">
        <v>4</v>
      </c>
      <c r="J113" s="70">
        <v>5</v>
      </c>
      <c r="K113" s="70">
        <v>40</v>
      </c>
      <c r="L113" s="70">
        <v>7</v>
      </c>
      <c r="M113" s="70"/>
      <c r="N113" s="70"/>
      <c r="O113" s="70">
        <v>2</v>
      </c>
      <c r="P113" s="70">
        <v>1</v>
      </c>
      <c r="Q113" s="70">
        <v>5</v>
      </c>
      <c r="R113" s="70"/>
      <c r="S113" s="70">
        <v>1</v>
      </c>
      <c r="T113" s="62"/>
      <c r="U113" s="62"/>
      <c r="AA113" s="16" t="s">
        <v>286</v>
      </c>
      <c r="AB113" s="17">
        <v>1051</v>
      </c>
    </row>
    <row r="114" spans="1:28" ht="14.25">
      <c r="A114" s="93">
        <f t="shared" si="5"/>
        <v>6105568</v>
      </c>
      <c r="B114" s="94">
        <f t="shared" si="5"/>
        <v>39980</v>
      </c>
      <c r="C114" s="70" t="s">
        <v>617</v>
      </c>
      <c r="D114" s="99">
        <f t="shared" si="3"/>
        <v>321</v>
      </c>
      <c r="E114" s="70">
        <v>8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>
        <v>8</v>
      </c>
      <c r="T114" s="62"/>
      <c r="U114" s="62"/>
      <c r="AA114" s="16"/>
      <c r="AB114" s="17"/>
    </row>
    <row r="115" spans="1:28" ht="14.25">
      <c r="A115" s="93">
        <f t="shared" si="5"/>
        <v>6105568</v>
      </c>
      <c r="B115" s="94">
        <f t="shared" si="5"/>
        <v>39980</v>
      </c>
      <c r="C115" s="70" t="s">
        <v>616</v>
      </c>
      <c r="D115" s="99">
        <f t="shared" si="3"/>
        <v>322</v>
      </c>
      <c r="E115" s="70">
        <v>253</v>
      </c>
      <c r="F115" s="70">
        <v>9</v>
      </c>
      <c r="G115" s="70">
        <v>12</v>
      </c>
      <c r="H115" s="70"/>
      <c r="I115" s="70">
        <v>1</v>
      </c>
      <c r="J115" s="70">
        <v>3</v>
      </c>
      <c r="K115" s="70">
        <v>2</v>
      </c>
      <c r="L115" s="70">
        <v>6</v>
      </c>
      <c r="M115" s="70"/>
      <c r="N115" s="70">
        <v>206</v>
      </c>
      <c r="O115" s="70"/>
      <c r="P115" s="70">
        <v>9</v>
      </c>
      <c r="Q115" s="70"/>
      <c r="R115" s="70">
        <v>45</v>
      </c>
      <c r="S115" s="70">
        <v>2</v>
      </c>
      <c r="T115" s="62"/>
      <c r="U115" s="62"/>
      <c r="AA115" s="9" t="s">
        <v>287</v>
      </c>
      <c r="AB115" s="10">
        <v>1050</v>
      </c>
    </row>
    <row r="116" spans="1:28" ht="14.25">
      <c r="A116" s="93">
        <f t="shared" si="5"/>
        <v>6105568</v>
      </c>
      <c r="B116" s="94">
        <f t="shared" si="5"/>
        <v>39980</v>
      </c>
      <c r="C116" s="70" t="s">
        <v>161</v>
      </c>
      <c r="D116" s="99">
        <f t="shared" si="3"/>
        <v>363</v>
      </c>
      <c r="E116" s="70">
        <v>2</v>
      </c>
      <c r="F116" s="70"/>
      <c r="G116" s="70">
        <v>7</v>
      </c>
      <c r="H116" s="70"/>
      <c r="I116" s="70"/>
      <c r="J116" s="70">
        <v>7</v>
      </c>
      <c r="K116" s="70"/>
      <c r="L116" s="70"/>
      <c r="M116" s="70"/>
      <c r="N116" s="70">
        <v>2</v>
      </c>
      <c r="O116" s="70"/>
      <c r="P116" s="70"/>
      <c r="Q116" s="70"/>
      <c r="R116" s="70"/>
      <c r="S116" s="70"/>
      <c r="T116" s="62"/>
      <c r="U116" s="62"/>
      <c r="AA116" s="9"/>
      <c r="AB116" s="10"/>
    </row>
    <row r="117" spans="1:28" ht="14.25">
      <c r="A117" s="93">
        <f t="shared" si="5"/>
        <v>6105568</v>
      </c>
      <c r="B117" s="94">
        <f t="shared" si="5"/>
        <v>39980</v>
      </c>
      <c r="C117" s="70" t="s">
        <v>163</v>
      </c>
      <c r="D117" s="99">
        <f t="shared" si="3"/>
        <v>364</v>
      </c>
      <c r="E117" s="70">
        <v>82</v>
      </c>
      <c r="F117" s="70">
        <v>418</v>
      </c>
      <c r="G117" s="70">
        <v>79</v>
      </c>
      <c r="H117" s="70">
        <v>57</v>
      </c>
      <c r="I117" s="70">
        <v>126</v>
      </c>
      <c r="J117" s="70">
        <v>7</v>
      </c>
      <c r="K117" s="70">
        <v>232</v>
      </c>
      <c r="L117" s="70">
        <v>3</v>
      </c>
      <c r="M117" s="70"/>
      <c r="N117" s="70"/>
      <c r="O117" s="70">
        <v>79</v>
      </c>
      <c r="P117" s="70">
        <v>6</v>
      </c>
      <c r="Q117" s="70">
        <v>66</v>
      </c>
      <c r="R117" s="70">
        <v>1</v>
      </c>
      <c r="S117" s="70">
        <v>2</v>
      </c>
      <c r="T117" s="62"/>
      <c r="U117" s="62"/>
      <c r="AA117" s="16" t="s">
        <v>288</v>
      </c>
      <c r="AB117" s="17">
        <v>687</v>
      </c>
    </row>
    <row r="118" spans="1:28" ht="14.25">
      <c r="A118" s="93">
        <f t="shared" si="5"/>
        <v>6105568</v>
      </c>
      <c r="B118" s="94">
        <f t="shared" si="5"/>
        <v>39980</v>
      </c>
      <c r="C118" s="70" t="s">
        <v>236</v>
      </c>
      <c r="D118" s="99">
        <f t="shared" si="3"/>
        <v>457</v>
      </c>
      <c r="E118" s="70">
        <v>2</v>
      </c>
      <c r="F118" s="70">
        <v>2</v>
      </c>
      <c r="G118" s="70">
        <v>5</v>
      </c>
      <c r="H118" s="70"/>
      <c r="I118" s="70">
        <v>1</v>
      </c>
      <c r="J118" s="70">
        <v>2</v>
      </c>
      <c r="K118" s="70"/>
      <c r="L118" s="70">
        <v>1</v>
      </c>
      <c r="M118" s="70"/>
      <c r="N118" s="70">
        <v>1</v>
      </c>
      <c r="O118" s="70"/>
      <c r="P118" s="70">
        <v>3</v>
      </c>
      <c r="Q118" s="70"/>
      <c r="R118" s="70">
        <v>1</v>
      </c>
      <c r="S118" s="70"/>
      <c r="T118" s="62"/>
      <c r="U118" s="62"/>
      <c r="AA118" s="9" t="s">
        <v>289</v>
      </c>
      <c r="AB118" s="10">
        <v>686</v>
      </c>
    </row>
    <row r="119" spans="1:28" ht="14.25">
      <c r="A119" s="93">
        <f t="shared" si="5"/>
        <v>6105568</v>
      </c>
      <c r="B119" s="94">
        <f t="shared" si="5"/>
        <v>39980</v>
      </c>
      <c r="C119" s="70" t="s">
        <v>337</v>
      </c>
      <c r="D119" s="99">
        <f t="shared" si="3"/>
        <v>450</v>
      </c>
      <c r="E119" s="70">
        <v>222</v>
      </c>
      <c r="F119" s="70">
        <v>66</v>
      </c>
      <c r="G119" s="70">
        <v>52</v>
      </c>
      <c r="H119" s="70"/>
      <c r="I119" s="70">
        <v>3</v>
      </c>
      <c r="J119" s="70">
        <v>15</v>
      </c>
      <c r="K119" s="70">
        <v>41</v>
      </c>
      <c r="L119" s="70">
        <v>22</v>
      </c>
      <c r="M119" s="70">
        <v>3</v>
      </c>
      <c r="N119" s="70">
        <v>24</v>
      </c>
      <c r="O119" s="70">
        <v>112</v>
      </c>
      <c r="P119" s="70">
        <v>25</v>
      </c>
      <c r="Q119" s="70">
        <v>9</v>
      </c>
      <c r="R119" s="70">
        <v>36</v>
      </c>
      <c r="S119" s="70">
        <v>50</v>
      </c>
      <c r="T119" s="62"/>
      <c r="U119" s="62"/>
      <c r="AA119" s="16" t="s">
        <v>290</v>
      </c>
      <c r="AB119" s="17">
        <v>2657</v>
      </c>
    </row>
    <row r="120" spans="1:28" ht="14.25">
      <c r="A120" s="93">
        <f t="shared" si="5"/>
        <v>6105568</v>
      </c>
      <c r="B120" s="94">
        <f t="shared" si="5"/>
        <v>39980</v>
      </c>
      <c r="C120" s="70" t="s">
        <v>336</v>
      </c>
      <c r="D120" s="99">
        <f t="shared" si="3"/>
        <v>502</v>
      </c>
      <c r="E120" s="70">
        <v>18</v>
      </c>
      <c r="F120" s="70">
        <v>2</v>
      </c>
      <c r="G120" s="70">
        <v>1</v>
      </c>
      <c r="H120" s="70"/>
      <c r="I120" s="70"/>
      <c r="J120" s="70"/>
      <c r="K120" s="70"/>
      <c r="L120" s="70">
        <v>2</v>
      </c>
      <c r="M120" s="70"/>
      <c r="N120" s="70"/>
      <c r="O120" s="70"/>
      <c r="P120" s="70">
        <v>1</v>
      </c>
      <c r="Q120" s="70"/>
      <c r="R120" s="70">
        <v>18</v>
      </c>
      <c r="S120" s="70"/>
      <c r="T120" s="62"/>
      <c r="U120" s="62"/>
      <c r="AA120" s="16" t="s">
        <v>291</v>
      </c>
      <c r="AB120" s="17">
        <v>690</v>
      </c>
    </row>
    <row r="121" spans="1:28" ht="14.25">
      <c r="A121" s="93">
        <f t="shared" si="5"/>
        <v>6105568</v>
      </c>
      <c r="B121" s="94">
        <f t="shared" si="5"/>
        <v>39980</v>
      </c>
      <c r="C121" s="70" t="s">
        <v>393</v>
      </c>
      <c r="D121" s="99">
        <f t="shared" si="3"/>
        <v>399</v>
      </c>
      <c r="E121" s="70">
        <v>1</v>
      </c>
      <c r="F121" s="70">
        <v>3</v>
      </c>
      <c r="G121" s="70">
        <v>2</v>
      </c>
      <c r="H121" s="70"/>
      <c r="I121" s="70"/>
      <c r="J121" s="70"/>
      <c r="K121" s="70">
        <v>2</v>
      </c>
      <c r="L121" s="70">
        <v>1</v>
      </c>
      <c r="M121" s="70"/>
      <c r="N121" s="70"/>
      <c r="O121" s="70"/>
      <c r="P121" s="70"/>
      <c r="Q121" s="70">
        <v>2</v>
      </c>
      <c r="R121" s="70">
        <v>1</v>
      </c>
      <c r="S121" s="70"/>
      <c r="T121" s="62"/>
      <c r="U121" s="62"/>
      <c r="AA121" s="16"/>
      <c r="AB121" s="17"/>
    </row>
    <row r="122" spans="1:28" ht="14.25">
      <c r="A122" s="93">
        <f t="shared" si="5"/>
        <v>6105568</v>
      </c>
      <c r="B122" s="94">
        <f t="shared" si="5"/>
        <v>39980</v>
      </c>
      <c r="C122" s="70" t="s">
        <v>324</v>
      </c>
      <c r="D122" s="99">
        <f t="shared" si="3"/>
        <v>421</v>
      </c>
      <c r="E122" s="70">
        <v>2</v>
      </c>
      <c r="F122" s="70">
        <v>2</v>
      </c>
      <c r="G122" s="70">
        <v>6</v>
      </c>
      <c r="H122" s="70"/>
      <c r="I122" s="70">
        <v>1</v>
      </c>
      <c r="J122" s="70">
        <v>1</v>
      </c>
      <c r="K122" s="70">
        <v>1</v>
      </c>
      <c r="L122" s="70"/>
      <c r="M122" s="70"/>
      <c r="N122" s="70"/>
      <c r="O122" s="70">
        <v>1</v>
      </c>
      <c r="P122" s="70">
        <v>5</v>
      </c>
      <c r="Q122" s="70"/>
      <c r="R122" s="70">
        <v>1</v>
      </c>
      <c r="S122" s="70"/>
      <c r="T122" s="62"/>
      <c r="U122" s="62"/>
      <c r="AA122" s="16" t="s">
        <v>292</v>
      </c>
      <c r="AB122" s="17">
        <v>3082</v>
      </c>
    </row>
    <row r="123" spans="1:28" ht="14.25">
      <c r="A123" s="93">
        <f t="shared" si="5"/>
        <v>6105568</v>
      </c>
      <c r="B123" s="94">
        <f t="shared" si="5"/>
        <v>39980</v>
      </c>
      <c r="C123" s="70" t="s">
        <v>335</v>
      </c>
      <c r="D123" s="99">
        <f t="shared" si="3"/>
        <v>400</v>
      </c>
      <c r="E123" s="70"/>
      <c r="F123" s="70">
        <v>76</v>
      </c>
      <c r="G123" s="70">
        <v>95</v>
      </c>
      <c r="H123" s="70">
        <v>3</v>
      </c>
      <c r="I123" s="70">
        <v>69</v>
      </c>
      <c r="J123" s="70">
        <v>91</v>
      </c>
      <c r="K123" s="70">
        <v>3</v>
      </c>
      <c r="L123" s="70">
        <v>1</v>
      </c>
      <c r="M123" s="70"/>
      <c r="N123" s="70"/>
      <c r="O123" s="70"/>
      <c r="P123" s="70"/>
      <c r="Q123" s="70">
        <v>4</v>
      </c>
      <c r="R123" s="70"/>
      <c r="S123" s="70"/>
      <c r="T123" s="62"/>
      <c r="U123" s="62"/>
      <c r="AA123" s="9" t="s">
        <v>293</v>
      </c>
      <c r="AB123" s="10">
        <v>709</v>
      </c>
    </row>
    <row r="124" spans="1:28" ht="14.25">
      <c r="A124" s="93">
        <f t="shared" si="5"/>
        <v>6105568</v>
      </c>
      <c r="B124" s="94">
        <f t="shared" si="5"/>
        <v>39980</v>
      </c>
      <c r="C124" s="70" t="s">
        <v>606</v>
      </c>
      <c r="D124" s="99">
        <f t="shared" si="3"/>
        <v>404</v>
      </c>
      <c r="E124" s="70"/>
      <c r="F124" s="70"/>
      <c r="G124" s="70">
        <v>1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>
        <v>1</v>
      </c>
      <c r="R124" s="70"/>
      <c r="S124" s="70"/>
      <c r="T124" s="62"/>
      <c r="U124" s="62"/>
      <c r="AA124" s="9"/>
      <c r="AB124" s="10"/>
    </row>
    <row r="125" spans="1:28" ht="14.25">
      <c r="A125" s="93">
        <f t="shared" si="5"/>
        <v>6105568</v>
      </c>
      <c r="B125" s="94">
        <f t="shared" si="5"/>
        <v>39980</v>
      </c>
      <c r="C125" s="70" t="s">
        <v>437</v>
      </c>
      <c r="D125" s="99">
        <f t="shared" si="3"/>
        <v>473</v>
      </c>
      <c r="E125" s="70">
        <v>39</v>
      </c>
      <c r="F125" s="70"/>
      <c r="G125" s="70">
        <v>1</v>
      </c>
      <c r="H125" s="70"/>
      <c r="I125" s="70"/>
      <c r="J125" s="70"/>
      <c r="K125" s="70"/>
      <c r="L125" s="70"/>
      <c r="M125" s="70"/>
      <c r="N125" s="70">
        <v>36</v>
      </c>
      <c r="O125" s="70"/>
      <c r="P125" s="70"/>
      <c r="Q125" s="70">
        <v>1</v>
      </c>
      <c r="R125" s="70">
        <v>3</v>
      </c>
      <c r="S125" s="70"/>
      <c r="T125" s="62"/>
      <c r="U125" s="62"/>
      <c r="AA125" s="16" t="s">
        <v>294</v>
      </c>
      <c r="AB125" s="17">
        <v>3211</v>
      </c>
    </row>
    <row r="126" spans="1:28" ht="14.25">
      <c r="A126" s="93">
        <f t="shared" si="5"/>
        <v>6105568</v>
      </c>
      <c r="B126" s="94">
        <f t="shared" si="5"/>
        <v>39980</v>
      </c>
      <c r="C126" s="70" t="s">
        <v>376</v>
      </c>
      <c r="D126" s="99">
        <f t="shared" si="3"/>
        <v>491</v>
      </c>
      <c r="E126" s="70">
        <v>34</v>
      </c>
      <c r="F126" s="70">
        <v>2</v>
      </c>
      <c r="G126" s="70">
        <v>2</v>
      </c>
      <c r="H126" s="70"/>
      <c r="I126" s="70"/>
      <c r="J126" s="70"/>
      <c r="K126" s="70"/>
      <c r="L126" s="70">
        <v>2</v>
      </c>
      <c r="M126" s="70"/>
      <c r="N126" s="70">
        <v>34</v>
      </c>
      <c r="O126" s="70"/>
      <c r="P126" s="70">
        <v>1</v>
      </c>
      <c r="Q126" s="70">
        <v>1</v>
      </c>
      <c r="R126" s="70"/>
      <c r="S126" s="70"/>
      <c r="T126" s="62"/>
      <c r="U126" s="62"/>
      <c r="AA126" s="16" t="s">
        <v>295</v>
      </c>
      <c r="AB126" s="17">
        <v>3212</v>
      </c>
    </row>
    <row r="127" spans="1:28" ht="14.25">
      <c r="A127" s="93">
        <f t="shared" si="5"/>
        <v>6105568</v>
      </c>
      <c r="B127" s="94">
        <f t="shared" si="5"/>
        <v>39980</v>
      </c>
      <c r="C127" s="70" t="s">
        <v>472</v>
      </c>
      <c r="D127" s="99">
        <f t="shared" si="3"/>
        <v>719</v>
      </c>
      <c r="E127" s="70">
        <v>2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>
        <v>2</v>
      </c>
      <c r="S127" s="70"/>
      <c r="T127" s="62"/>
      <c r="U127" s="62"/>
      <c r="AA127" s="16" t="s">
        <v>296</v>
      </c>
      <c r="AB127" s="17">
        <v>2947</v>
      </c>
    </row>
    <row r="128" spans="1:28" ht="14.25">
      <c r="A128" s="93">
        <f t="shared" si="5"/>
        <v>6105568</v>
      </c>
      <c r="B128" s="94">
        <f t="shared" si="5"/>
        <v>39980</v>
      </c>
      <c r="C128" s="70" t="s">
        <v>409</v>
      </c>
      <c r="D128" s="99">
        <f aca="true" t="shared" si="6" ref="D128:D157">IF(C128="","",VLOOKUP(C128,Liste,2))</f>
        <v>740</v>
      </c>
      <c r="E128" s="70"/>
      <c r="F128" s="70"/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>
        <v>1</v>
      </c>
      <c r="Q128" s="70"/>
      <c r="R128" s="70"/>
      <c r="S128" s="70"/>
      <c r="T128" s="62"/>
      <c r="U128" s="62"/>
      <c r="AA128" s="16" t="s">
        <v>297</v>
      </c>
      <c r="AB128" s="17">
        <v>5116</v>
      </c>
    </row>
    <row r="129" spans="1:28" ht="14.25">
      <c r="A129" s="93">
        <f t="shared" si="5"/>
        <v>6105568</v>
      </c>
      <c r="B129" s="94">
        <f t="shared" si="5"/>
        <v>39980</v>
      </c>
      <c r="C129" s="70" t="s">
        <v>319</v>
      </c>
      <c r="D129" s="99">
        <f t="shared" si="6"/>
        <v>613</v>
      </c>
      <c r="E129" s="70">
        <v>1</v>
      </c>
      <c r="F129" s="70"/>
      <c r="G129" s="70"/>
      <c r="H129" s="70"/>
      <c r="I129" s="70"/>
      <c r="J129" s="70"/>
      <c r="K129" s="70"/>
      <c r="L129" s="70"/>
      <c r="M129" s="70"/>
      <c r="N129" s="70">
        <v>1</v>
      </c>
      <c r="O129" s="70"/>
      <c r="P129" s="70"/>
      <c r="Q129" s="70"/>
      <c r="R129" s="70"/>
      <c r="S129" s="70"/>
      <c r="T129" s="62"/>
      <c r="U129" s="62"/>
      <c r="AA129" s="16"/>
      <c r="AB129" s="17"/>
    </row>
    <row r="130" spans="1:28" ht="14.25">
      <c r="A130" s="93">
        <f t="shared" si="5"/>
        <v>6105568</v>
      </c>
      <c r="B130" s="94">
        <f t="shared" si="5"/>
        <v>39980</v>
      </c>
      <c r="C130" s="70" t="s">
        <v>322</v>
      </c>
      <c r="D130" s="99">
        <f t="shared" si="6"/>
        <v>620</v>
      </c>
      <c r="E130" s="70">
        <v>29</v>
      </c>
      <c r="F130" s="70">
        <v>99</v>
      </c>
      <c r="G130" s="70">
        <v>105</v>
      </c>
      <c r="H130" s="70"/>
      <c r="I130" s="70">
        <v>27</v>
      </c>
      <c r="J130" s="70">
        <v>89</v>
      </c>
      <c r="K130" s="70">
        <v>62</v>
      </c>
      <c r="L130" s="70">
        <v>10</v>
      </c>
      <c r="M130" s="70"/>
      <c r="N130" s="70"/>
      <c r="O130" s="70"/>
      <c r="P130" s="70">
        <v>8</v>
      </c>
      <c r="Q130" s="70">
        <v>8</v>
      </c>
      <c r="R130" s="70">
        <v>29</v>
      </c>
      <c r="S130" s="70"/>
      <c r="T130" s="62"/>
      <c r="U130" s="62"/>
      <c r="AA130" s="9" t="s">
        <v>298</v>
      </c>
      <c r="AB130" s="10">
        <v>1068</v>
      </c>
    </row>
    <row r="131" spans="1:28" ht="14.25">
      <c r="A131" s="93">
        <f t="shared" si="5"/>
        <v>6105568</v>
      </c>
      <c r="B131" s="94">
        <f t="shared" si="5"/>
        <v>39980</v>
      </c>
      <c r="C131" s="70" t="s">
        <v>330</v>
      </c>
      <c r="D131" s="99">
        <f t="shared" si="6"/>
        <v>618</v>
      </c>
      <c r="E131" s="70">
        <v>85</v>
      </c>
      <c r="F131" s="70">
        <v>46</v>
      </c>
      <c r="G131" s="70">
        <v>40</v>
      </c>
      <c r="H131" s="70"/>
      <c r="I131" s="70">
        <v>14</v>
      </c>
      <c r="J131" s="70">
        <v>17</v>
      </c>
      <c r="K131" s="70">
        <v>23</v>
      </c>
      <c r="L131" s="70">
        <v>9</v>
      </c>
      <c r="M131" s="70"/>
      <c r="N131" s="70"/>
      <c r="O131" s="70">
        <v>77</v>
      </c>
      <c r="P131" s="70">
        <v>11</v>
      </c>
      <c r="Q131" s="70">
        <v>12</v>
      </c>
      <c r="R131" s="70"/>
      <c r="S131" s="70">
        <v>8</v>
      </c>
      <c r="T131" s="62"/>
      <c r="U131" s="62"/>
      <c r="AA131" s="16" t="s">
        <v>299</v>
      </c>
      <c r="AB131" s="17">
        <v>3103</v>
      </c>
    </row>
    <row r="132" spans="1:28" ht="14.25">
      <c r="A132" s="93">
        <f t="shared" si="5"/>
        <v>6105568</v>
      </c>
      <c r="B132" s="94">
        <f t="shared" si="5"/>
        <v>39980</v>
      </c>
      <c r="C132" s="70" t="s">
        <v>350</v>
      </c>
      <c r="D132" s="99">
        <f t="shared" si="6"/>
        <v>619</v>
      </c>
      <c r="E132" s="70">
        <v>16</v>
      </c>
      <c r="F132" s="70">
        <v>60</v>
      </c>
      <c r="G132" s="70">
        <v>51</v>
      </c>
      <c r="H132" s="70"/>
      <c r="I132" s="70">
        <v>9</v>
      </c>
      <c r="J132" s="70">
        <v>12</v>
      </c>
      <c r="K132" s="70">
        <v>35</v>
      </c>
      <c r="L132" s="70">
        <v>16</v>
      </c>
      <c r="M132" s="70"/>
      <c r="N132" s="70">
        <v>3</v>
      </c>
      <c r="O132" s="70"/>
      <c r="P132" s="70">
        <v>22</v>
      </c>
      <c r="Q132" s="70">
        <v>17</v>
      </c>
      <c r="R132" s="70">
        <v>13</v>
      </c>
      <c r="S132" s="70"/>
      <c r="T132" s="62"/>
      <c r="U132" s="62"/>
      <c r="AA132" s="16" t="s">
        <v>300</v>
      </c>
      <c r="AB132" s="17">
        <v>3102</v>
      </c>
    </row>
    <row r="133" spans="1:28" ht="14.25">
      <c r="A133" s="93">
        <f t="shared" si="5"/>
        <v>6105568</v>
      </c>
      <c r="B133" s="94">
        <f t="shared" si="5"/>
        <v>39980</v>
      </c>
      <c r="C133" s="70" t="s">
        <v>447</v>
      </c>
      <c r="D133" s="99">
        <f t="shared" si="6"/>
        <v>623</v>
      </c>
      <c r="E133" s="70">
        <v>11</v>
      </c>
      <c r="F133" s="70">
        <v>100</v>
      </c>
      <c r="G133" s="70">
        <v>89</v>
      </c>
      <c r="H133" s="70"/>
      <c r="I133" s="70">
        <v>42</v>
      </c>
      <c r="J133" s="70">
        <v>61</v>
      </c>
      <c r="K133" s="70">
        <v>54</v>
      </c>
      <c r="L133" s="70">
        <v>4</v>
      </c>
      <c r="M133" s="70"/>
      <c r="N133" s="70">
        <v>2</v>
      </c>
      <c r="O133" s="70"/>
      <c r="P133" s="70">
        <v>20</v>
      </c>
      <c r="Q133" s="70">
        <v>8</v>
      </c>
      <c r="R133" s="70">
        <v>9</v>
      </c>
      <c r="S133" s="70"/>
      <c r="T133" s="62"/>
      <c r="U133" s="62"/>
      <c r="AA133" s="16" t="s">
        <v>301</v>
      </c>
      <c r="AB133" s="17">
        <v>2676</v>
      </c>
    </row>
    <row r="134" spans="1:28" ht="14.25">
      <c r="A134" s="93">
        <f t="shared" si="5"/>
        <v>6105568</v>
      </c>
      <c r="B134" s="94">
        <f t="shared" si="5"/>
        <v>39980</v>
      </c>
      <c r="C134" s="70" t="s">
        <v>530</v>
      </c>
      <c r="D134" s="99">
        <f t="shared" si="6"/>
        <v>622</v>
      </c>
      <c r="E134" s="70">
        <v>75</v>
      </c>
      <c r="F134" s="70">
        <v>19</v>
      </c>
      <c r="G134" s="70">
        <v>4</v>
      </c>
      <c r="H134" s="70"/>
      <c r="I134" s="70">
        <v>1</v>
      </c>
      <c r="J134" s="70"/>
      <c r="K134" s="70">
        <v>12</v>
      </c>
      <c r="L134" s="70">
        <v>6</v>
      </c>
      <c r="M134" s="70"/>
      <c r="N134" s="70">
        <v>36</v>
      </c>
      <c r="O134" s="70">
        <v>10</v>
      </c>
      <c r="P134" s="70">
        <v>1</v>
      </c>
      <c r="Q134" s="70">
        <v>3</v>
      </c>
      <c r="R134" s="70">
        <v>27</v>
      </c>
      <c r="S134" s="70">
        <v>2</v>
      </c>
      <c r="T134" s="62"/>
      <c r="U134" s="62"/>
      <c r="AA134" s="16" t="s">
        <v>302</v>
      </c>
      <c r="AB134" s="17">
        <v>309</v>
      </c>
    </row>
    <row r="135" spans="1:28" ht="14.25">
      <c r="A135" s="93">
        <f t="shared" si="5"/>
        <v>6105568</v>
      </c>
      <c r="B135" s="94">
        <f t="shared" si="5"/>
        <v>39980</v>
      </c>
      <c r="C135" s="70" t="s">
        <v>652</v>
      </c>
      <c r="D135" s="99">
        <f t="shared" si="6"/>
        <v>617</v>
      </c>
      <c r="E135" s="70"/>
      <c r="F135" s="70">
        <v>1</v>
      </c>
      <c r="G135" s="70"/>
      <c r="H135" s="70"/>
      <c r="I135" s="70"/>
      <c r="J135" s="70"/>
      <c r="K135" s="70"/>
      <c r="L135" s="70">
        <v>1</v>
      </c>
      <c r="M135" s="70"/>
      <c r="N135" s="70"/>
      <c r="O135" s="70"/>
      <c r="P135" s="70"/>
      <c r="Q135" s="70"/>
      <c r="R135" s="70"/>
      <c r="S135" s="70"/>
      <c r="T135" s="62"/>
      <c r="U135" s="62"/>
      <c r="AA135" s="16"/>
      <c r="AB135" s="17"/>
    </row>
    <row r="136" spans="1:28" ht="14.25">
      <c r="A136" s="93">
        <f t="shared" si="5"/>
        <v>6105568</v>
      </c>
      <c r="B136" s="94">
        <f t="shared" si="5"/>
        <v>39980</v>
      </c>
      <c r="C136" s="70" t="s">
        <v>525</v>
      </c>
      <c r="D136" s="99">
        <f t="shared" si="6"/>
        <v>515</v>
      </c>
      <c r="E136" s="70">
        <v>1</v>
      </c>
      <c r="F136" s="70"/>
      <c r="G136" s="70"/>
      <c r="H136" s="70"/>
      <c r="I136" s="70"/>
      <c r="J136" s="70"/>
      <c r="K136" s="70"/>
      <c r="L136" s="70"/>
      <c r="M136" s="70"/>
      <c r="N136" s="70"/>
      <c r="O136" s="70">
        <v>1</v>
      </c>
      <c r="P136" s="70"/>
      <c r="Q136" s="70"/>
      <c r="R136" s="70"/>
      <c r="S136" s="70"/>
      <c r="T136" s="62"/>
      <c r="U136" s="62"/>
      <c r="AA136" s="16"/>
      <c r="AB136" s="17"/>
    </row>
    <row r="137" spans="1:28" ht="14.25">
      <c r="A137" s="93">
        <f aca="true" t="shared" si="7" ref="A137:B152">+A$88</f>
        <v>6105568</v>
      </c>
      <c r="B137" s="94">
        <f t="shared" si="7"/>
        <v>39980</v>
      </c>
      <c r="C137" s="70" t="s">
        <v>402</v>
      </c>
      <c r="D137" s="99">
        <f t="shared" si="6"/>
        <v>608</v>
      </c>
      <c r="E137" s="70">
        <v>3</v>
      </c>
      <c r="F137" s="70">
        <v>1</v>
      </c>
      <c r="G137" s="70">
        <v>1</v>
      </c>
      <c r="H137" s="70"/>
      <c r="I137" s="70"/>
      <c r="J137" s="70"/>
      <c r="K137" s="70">
        <v>1</v>
      </c>
      <c r="L137" s="70"/>
      <c r="M137" s="70"/>
      <c r="N137" s="70">
        <v>1</v>
      </c>
      <c r="O137" s="70">
        <v>2</v>
      </c>
      <c r="P137" s="70"/>
      <c r="Q137" s="70">
        <v>1</v>
      </c>
      <c r="R137" s="70"/>
      <c r="S137" s="70"/>
      <c r="T137" s="62"/>
      <c r="U137" s="62"/>
      <c r="AA137" s="9" t="s">
        <v>303</v>
      </c>
      <c r="AB137" s="10">
        <v>647</v>
      </c>
    </row>
    <row r="138" spans="1:28" ht="14.25">
      <c r="A138" s="93">
        <f t="shared" si="7"/>
        <v>6105568</v>
      </c>
      <c r="B138" s="94">
        <f t="shared" si="7"/>
        <v>39980</v>
      </c>
      <c r="C138" s="70" t="s">
        <v>408</v>
      </c>
      <c r="D138" s="99">
        <f t="shared" si="6"/>
        <v>637</v>
      </c>
      <c r="E138" s="70"/>
      <c r="F138" s="70">
        <v>4</v>
      </c>
      <c r="G138" s="70">
        <v>10</v>
      </c>
      <c r="H138" s="70"/>
      <c r="I138" s="70">
        <v>3</v>
      </c>
      <c r="J138" s="70">
        <v>5</v>
      </c>
      <c r="K138" s="70">
        <v>1</v>
      </c>
      <c r="L138" s="70"/>
      <c r="M138" s="70"/>
      <c r="N138" s="70"/>
      <c r="O138" s="70"/>
      <c r="P138" s="70"/>
      <c r="Q138" s="70">
        <v>5</v>
      </c>
      <c r="R138" s="70"/>
      <c r="S138" s="70"/>
      <c r="T138" s="62"/>
      <c r="U138" s="62"/>
      <c r="AA138" s="16" t="s">
        <v>304</v>
      </c>
      <c r="AB138" s="17">
        <v>718</v>
      </c>
    </row>
    <row r="139" spans="1:28" ht="14.25">
      <c r="A139" s="93">
        <f t="shared" si="7"/>
        <v>6105568</v>
      </c>
      <c r="B139" s="94">
        <f t="shared" si="7"/>
        <v>39980</v>
      </c>
      <c r="C139" s="70" t="s">
        <v>149</v>
      </c>
      <c r="D139" s="99">
        <f t="shared" si="6"/>
        <v>838</v>
      </c>
      <c r="E139" s="70">
        <v>3</v>
      </c>
      <c r="F139" s="70">
        <v>4</v>
      </c>
      <c r="G139" s="70">
        <v>3</v>
      </c>
      <c r="H139" s="70"/>
      <c r="I139" s="70">
        <v>1</v>
      </c>
      <c r="J139" s="70">
        <v>2</v>
      </c>
      <c r="K139" s="70">
        <v>3</v>
      </c>
      <c r="L139" s="70"/>
      <c r="M139" s="70"/>
      <c r="N139" s="70"/>
      <c r="O139" s="70"/>
      <c r="P139" s="70"/>
      <c r="Q139" s="70">
        <v>1</v>
      </c>
      <c r="R139" s="70">
        <v>2</v>
      </c>
      <c r="S139" s="70">
        <v>1</v>
      </c>
      <c r="T139" s="62"/>
      <c r="U139" s="62"/>
      <c r="AA139" s="16" t="s">
        <v>305</v>
      </c>
      <c r="AB139" s="17">
        <v>635</v>
      </c>
    </row>
    <row r="140" spans="1:28" ht="14.25">
      <c r="A140" s="93">
        <f t="shared" si="7"/>
        <v>6105568</v>
      </c>
      <c r="B140" s="94">
        <f t="shared" si="7"/>
        <v>39980</v>
      </c>
      <c r="C140" s="70" t="s">
        <v>271</v>
      </c>
      <c r="D140" s="99">
        <f t="shared" si="6"/>
        <v>819</v>
      </c>
      <c r="E140" s="70">
        <v>29</v>
      </c>
      <c r="F140" s="70">
        <v>12</v>
      </c>
      <c r="G140" s="70">
        <v>6</v>
      </c>
      <c r="H140" s="70"/>
      <c r="I140" s="70"/>
      <c r="J140" s="70"/>
      <c r="K140" s="70">
        <v>2</v>
      </c>
      <c r="L140" s="70">
        <v>10</v>
      </c>
      <c r="M140" s="70">
        <v>1</v>
      </c>
      <c r="N140" s="70">
        <v>20</v>
      </c>
      <c r="O140" s="70"/>
      <c r="P140" s="70">
        <v>3</v>
      </c>
      <c r="Q140" s="70">
        <v>2</v>
      </c>
      <c r="R140" s="70">
        <v>9</v>
      </c>
      <c r="S140" s="70"/>
      <c r="T140" s="62"/>
      <c r="U140" s="62"/>
      <c r="AA140" s="16" t="s">
        <v>306</v>
      </c>
      <c r="AB140" s="17">
        <v>224</v>
      </c>
    </row>
    <row r="141" spans="1:28" ht="14.25">
      <c r="A141" s="93">
        <f t="shared" si="7"/>
        <v>6105568</v>
      </c>
      <c r="B141" s="94">
        <f t="shared" si="7"/>
        <v>39980</v>
      </c>
      <c r="C141" s="70" t="s">
        <v>277</v>
      </c>
      <c r="D141" s="99">
        <f t="shared" si="6"/>
        <v>807</v>
      </c>
      <c r="E141" s="70">
        <v>1442</v>
      </c>
      <c r="F141" s="70">
        <v>305</v>
      </c>
      <c r="G141" s="70">
        <v>202</v>
      </c>
      <c r="H141" s="70">
        <v>53</v>
      </c>
      <c r="I141" s="70">
        <v>30</v>
      </c>
      <c r="J141" s="70">
        <v>56</v>
      </c>
      <c r="K141" s="70">
        <v>136</v>
      </c>
      <c r="L141" s="70">
        <v>86</v>
      </c>
      <c r="M141" s="70">
        <v>29</v>
      </c>
      <c r="N141" s="70">
        <v>1316</v>
      </c>
      <c r="O141" s="70">
        <v>36</v>
      </c>
      <c r="P141" s="70">
        <v>64</v>
      </c>
      <c r="Q141" s="70">
        <v>53</v>
      </c>
      <c r="R141" s="70">
        <v>54</v>
      </c>
      <c r="S141" s="70">
        <v>36</v>
      </c>
      <c r="T141" s="62"/>
      <c r="U141" s="62"/>
      <c r="AA141" s="16" t="s">
        <v>307</v>
      </c>
      <c r="AB141" s="17">
        <v>921</v>
      </c>
    </row>
    <row r="142" spans="1:28" ht="14.25">
      <c r="A142" s="93">
        <f t="shared" si="7"/>
        <v>6105568</v>
      </c>
      <c r="B142" s="94">
        <f t="shared" si="7"/>
        <v>39980</v>
      </c>
      <c r="C142" s="70" t="s">
        <v>332</v>
      </c>
      <c r="D142" s="99">
        <f t="shared" si="6"/>
        <v>831</v>
      </c>
      <c r="E142" s="70">
        <v>5</v>
      </c>
      <c r="F142" s="70">
        <v>13</v>
      </c>
      <c r="G142" s="70">
        <v>5</v>
      </c>
      <c r="H142" s="70">
        <v>5</v>
      </c>
      <c r="I142" s="70">
        <v>1</v>
      </c>
      <c r="J142" s="70">
        <v>1</v>
      </c>
      <c r="K142" s="70">
        <v>6</v>
      </c>
      <c r="L142" s="70">
        <v>1</v>
      </c>
      <c r="M142" s="70"/>
      <c r="N142" s="70"/>
      <c r="O142" s="70">
        <v>4</v>
      </c>
      <c r="P142" s="70">
        <v>3</v>
      </c>
      <c r="Q142" s="70">
        <v>1</v>
      </c>
      <c r="R142" s="70">
        <v>1</v>
      </c>
      <c r="S142" s="70"/>
      <c r="T142" s="62"/>
      <c r="U142" s="62"/>
      <c r="AA142" s="9" t="s">
        <v>308</v>
      </c>
      <c r="AB142" s="10">
        <v>1071</v>
      </c>
    </row>
    <row r="143" spans="1:28" ht="14.25">
      <c r="A143" s="93">
        <f t="shared" si="7"/>
        <v>6105568</v>
      </c>
      <c r="B143" s="94">
        <f t="shared" si="7"/>
        <v>39980</v>
      </c>
      <c r="C143" s="70" t="s">
        <v>448</v>
      </c>
      <c r="D143" s="99">
        <f t="shared" si="6"/>
        <v>757</v>
      </c>
      <c r="E143" s="70">
        <v>44</v>
      </c>
      <c r="F143" s="70">
        <v>7</v>
      </c>
      <c r="G143" s="70">
        <v>8</v>
      </c>
      <c r="H143" s="70">
        <v>1926</v>
      </c>
      <c r="I143" s="70">
        <v>1</v>
      </c>
      <c r="J143" s="70">
        <v>1</v>
      </c>
      <c r="K143" s="70">
        <v>3</v>
      </c>
      <c r="L143" s="70">
        <v>3</v>
      </c>
      <c r="M143" s="70"/>
      <c r="N143" s="70">
        <v>4</v>
      </c>
      <c r="O143" s="70"/>
      <c r="P143" s="70">
        <v>4</v>
      </c>
      <c r="Q143" s="70">
        <v>3</v>
      </c>
      <c r="R143" s="70">
        <v>40</v>
      </c>
      <c r="S143" s="70"/>
      <c r="T143" s="62"/>
      <c r="U143" s="62"/>
      <c r="AA143" s="16" t="s">
        <v>309</v>
      </c>
      <c r="AB143" s="17">
        <v>1072</v>
      </c>
    </row>
    <row r="144" spans="1:28" ht="14.25">
      <c r="A144" s="93">
        <f t="shared" si="7"/>
        <v>6105568</v>
      </c>
      <c r="B144" s="94">
        <f t="shared" si="7"/>
        <v>39980</v>
      </c>
      <c r="C144" s="70" t="s">
        <v>635</v>
      </c>
      <c r="D144" s="99">
        <f t="shared" si="6"/>
        <v>801</v>
      </c>
      <c r="E144" s="70">
        <v>3</v>
      </c>
      <c r="F144" s="70">
        <v>2024</v>
      </c>
      <c r="G144" s="70">
        <v>25</v>
      </c>
      <c r="H144" s="70"/>
      <c r="I144" s="70">
        <v>89</v>
      </c>
      <c r="J144" s="70">
        <v>19</v>
      </c>
      <c r="K144" s="70">
        <v>7</v>
      </c>
      <c r="L144" s="70">
        <v>2</v>
      </c>
      <c r="M144" s="70">
        <v>1</v>
      </c>
      <c r="N144" s="70"/>
      <c r="O144" s="70">
        <v>2</v>
      </c>
      <c r="P144" s="70">
        <v>1</v>
      </c>
      <c r="Q144" s="70">
        <v>4</v>
      </c>
      <c r="R144" s="70"/>
      <c r="S144" s="70">
        <v>1</v>
      </c>
      <c r="T144" s="62"/>
      <c r="U144" s="62"/>
      <c r="AA144" s="16" t="s">
        <v>310</v>
      </c>
      <c r="AB144" s="17">
        <v>4202</v>
      </c>
    </row>
    <row r="145" spans="1:28" ht="14.25">
      <c r="A145" s="93">
        <f t="shared" si="7"/>
        <v>6105568</v>
      </c>
      <c r="B145" s="94">
        <f t="shared" si="7"/>
        <v>39980</v>
      </c>
      <c r="C145" s="70" t="s">
        <v>658</v>
      </c>
      <c r="D145" s="99">
        <f t="shared" si="6"/>
        <v>837</v>
      </c>
      <c r="E145" s="70">
        <v>1</v>
      </c>
      <c r="F145" s="70"/>
      <c r="G145" s="70"/>
      <c r="H145" s="70"/>
      <c r="I145" s="70"/>
      <c r="J145" s="70"/>
      <c r="K145" s="70"/>
      <c r="L145" s="70"/>
      <c r="M145" s="70"/>
      <c r="N145" s="70">
        <v>1</v>
      </c>
      <c r="O145" s="70"/>
      <c r="P145" s="70"/>
      <c r="Q145" s="70">
        <v>1</v>
      </c>
      <c r="R145" s="70"/>
      <c r="S145" s="70"/>
      <c r="T145" s="62"/>
      <c r="U145" s="62"/>
      <c r="AA145" s="16" t="s">
        <v>311</v>
      </c>
      <c r="AB145" s="17">
        <v>2977</v>
      </c>
    </row>
    <row r="146" spans="1:28" ht="14.25">
      <c r="A146" s="93">
        <f t="shared" si="7"/>
        <v>6105568</v>
      </c>
      <c r="B146" s="94">
        <f t="shared" si="7"/>
        <v>39980</v>
      </c>
      <c r="C146" s="70" t="s">
        <v>669</v>
      </c>
      <c r="D146" s="99">
        <f t="shared" si="6"/>
        <v>753</v>
      </c>
      <c r="E146" s="70">
        <v>1</v>
      </c>
      <c r="F146" s="70"/>
      <c r="G146" s="70"/>
      <c r="H146" s="70"/>
      <c r="I146" s="70"/>
      <c r="J146" s="70"/>
      <c r="K146" s="70"/>
      <c r="L146" s="70"/>
      <c r="M146" s="70"/>
      <c r="N146" s="70">
        <v>1</v>
      </c>
      <c r="O146" s="70"/>
      <c r="P146" s="70"/>
      <c r="Q146" s="70"/>
      <c r="R146" s="70"/>
      <c r="S146" s="70"/>
      <c r="T146" s="62"/>
      <c r="U146" s="62"/>
      <c r="AA146" s="16" t="s">
        <v>312</v>
      </c>
      <c r="AB146" s="17">
        <v>156</v>
      </c>
    </row>
    <row r="147" spans="1:28" ht="14.25">
      <c r="A147" s="93">
        <f t="shared" si="7"/>
        <v>6105568</v>
      </c>
      <c r="B147" s="94">
        <f t="shared" si="7"/>
        <v>39980</v>
      </c>
      <c r="C147" s="70" t="s">
        <v>206</v>
      </c>
      <c r="D147" s="99">
        <f t="shared" si="6"/>
        <v>670</v>
      </c>
      <c r="E147" s="70">
        <v>1</v>
      </c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>
        <v>1</v>
      </c>
      <c r="T147" s="62"/>
      <c r="U147" s="62"/>
      <c r="AA147" s="16"/>
      <c r="AB147" s="17"/>
    </row>
    <row r="148" spans="1:28" ht="14.25">
      <c r="A148" s="93">
        <f t="shared" si="7"/>
        <v>6105568</v>
      </c>
      <c r="B148" s="94">
        <f t="shared" si="7"/>
        <v>39980</v>
      </c>
      <c r="C148" s="70" t="s">
        <v>288</v>
      </c>
      <c r="D148" s="99">
        <f t="shared" si="6"/>
        <v>687</v>
      </c>
      <c r="E148" s="70">
        <v>1</v>
      </c>
      <c r="F148" s="70"/>
      <c r="G148" s="70"/>
      <c r="H148" s="70"/>
      <c r="I148" s="70"/>
      <c r="J148" s="70"/>
      <c r="K148" s="70"/>
      <c r="L148" s="70"/>
      <c r="M148" s="70"/>
      <c r="N148" s="70">
        <v>1</v>
      </c>
      <c r="O148" s="70"/>
      <c r="P148" s="70"/>
      <c r="Q148" s="70"/>
      <c r="R148" s="70"/>
      <c r="S148" s="70"/>
      <c r="T148" s="62"/>
      <c r="U148" s="62"/>
      <c r="AA148" s="16" t="s">
        <v>313</v>
      </c>
      <c r="AB148" s="17">
        <v>5164</v>
      </c>
    </row>
    <row r="149" spans="1:28" ht="14.25">
      <c r="A149" s="93">
        <f t="shared" si="7"/>
        <v>6105568</v>
      </c>
      <c r="B149" s="94">
        <f t="shared" si="7"/>
        <v>39980</v>
      </c>
      <c r="C149" s="70" t="s">
        <v>521</v>
      </c>
      <c r="D149" s="99">
        <f t="shared" si="6"/>
        <v>682</v>
      </c>
      <c r="E149" s="70">
        <v>2</v>
      </c>
      <c r="F149" s="70"/>
      <c r="G149" s="70"/>
      <c r="H149" s="70"/>
      <c r="I149" s="70"/>
      <c r="J149" s="70"/>
      <c r="K149" s="70"/>
      <c r="L149" s="70"/>
      <c r="M149" s="70"/>
      <c r="N149" s="70">
        <v>2</v>
      </c>
      <c r="O149" s="70"/>
      <c r="P149" s="70"/>
      <c r="Q149" s="70"/>
      <c r="R149" s="70"/>
      <c r="S149" s="70"/>
      <c r="T149" s="62"/>
      <c r="U149" s="62"/>
      <c r="AA149" s="9" t="s">
        <v>314</v>
      </c>
      <c r="AB149" s="10">
        <v>2307</v>
      </c>
    </row>
    <row r="150" spans="1:28" ht="14.25">
      <c r="A150" s="93">
        <f t="shared" si="7"/>
        <v>6105568</v>
      </c>
      <c r="B150" s="94">
        <f t="shared" si="7"/>
        <v>39980</v>
      </c>
      <c r="C150" s="70" t="s">
        <v>359</v>
      </c>
      <c r="D150" s="99">
        <f t="shared" si="6"/>
        <v>892</v>
      </c>
      <c r="E150" s="70">
        <v>99</v>
      </c>
      <c r="F150" s="70"/>
      <c r="G150" s="70"/>
      <c r="H150" s="70"/>
      <c r="I150" s="70"/>
      <c r="J150" s="70"/>
      <c r="K150" s="70"/>
      <c r="L150" s="70"/>
      <c r="M150" s="70"/>
      <c r="N150" s="70">
        <v>86</v>
      </c>
      <c r="O150" s="70">
        <v>6</v>
      </c>
      <c r="P150" s="70"/>
      <c r="Q150" s="70"/>
      <c r="R150" s="70"/>
      <c r="S150" s="70">
        <v>7</v>
      </c>
      <c r="T150" s="62"/>
      <c r="U150" s="62"/>
      <c r="AA150" s="16" t="s">
        <v>315</v>
      </c>
      <c r="AB150" s="17">
        <v>836</v>
      </c>
    </row>
    <row r="151" spans="1:28" ht="14.25">
      <c r="A151" s="93">
        <f t="shared" si="7"/>
        <v>6105568</v>
      </c>
      <c r="B151" s="94">
        <f t="shared" si="7"/>
        <v>39980</v>
      </c>
      <c r="C151" s="70" t="s">
        <v>644</v>
      </c>
      <c r="D151" s="99">
        <f t="shared" si="6"/>
        <v>1042</v>
      </c>
      <c r="E151" s="70">
        <v>1</v>
      </c>
      <c r="F151" s="70"/>
      <c r="G151" s="70"/>
      <c r="H151" s="70"/>
      <c r="I151" s="70"/>
      <c r="J151" s="70"/>
      <c r="K151" s="70"/>
      <c r="L151" s="70"/>
      <c r="M151" s="70"/>
      <c r="N151" s="70">
        <v>1</v>
      </c>
      <c r="O151" s="70"/>
      <c r="P151" s="70"/>
      <c r="Q151" s="70"/>
      <c r="R151" s="70"/>
      <c r="S151" s="70"/>
      <c r="T151" s="62"/>
      <c r="U151" s="62"/>
      <c r="AA151" s="16" t="s">
        <v>316</v>
      </c>
      <c r="AB151" s="17">
        <v>645</v>
      </c>
    </row>
    <row r="152" spans="1:28" ht="14.25">
      <c r="A152" s="93">
        <f t="shared" si="7"/>
        <v>6105568</v>
      </c>
      <c r="B152" s="94">
        <f t="shared" si="7"/>
        <v>39980</v>
      </c>
      <c r="C152" s="70" t="s">
        <v>582</v>
      </c>
      <c r="D152" s="99">
        <f t="shared" si="6"/>
        <v>978</v>
      </c>
      <c r="E152" s="70">
        <v>2</v>
      </c>
      <c r="F152" s="70"/>
      <c r="G152" s="70"/>
      <c r="H152" s="70"/>
      <c r="I152" s="70"/>
      <c r="J152" s="70"/>
      <c r="K152" s="70"/>
      <c r="L152" s="70"/>
      <c r="M152" s="70"/>
      <c r="N152" s="70">
        <v>2</v>
      </c>
      <c r="O152" s="70"/>
      <c r="P152" s="70"/>
      <c r="Q152" s="70"/>
      <c r="R152" s="70"/>
      <c r="S152" s="70"/>
      <c r="T152" s="62"/>
      <c r="U152" s="62"/>
      <c r="AA152" s="9" t="s">
        <v>317</v>
      </c>
      <c r="AB152" s="10">
        <v>1045</v>
      </c>
    </row>
    <row r="153" spans="1:28" ht="14.25">
      <c r="A153" s="93">
        <f aca="true" t="shared" si="8" ref="A153:B174">+A$88</f>
        <v>6105568</v>
      </c>
      <c r="B153" s="94">
        <f t="shared" si="8"/>
        <v>39980</v>
      </c>
      <c r="C153" s="70" t="s">
        <v>348</v>
      </c>
      <c r="D153" s="99">
        <f t="shared" si="6"/>
        <v>928</v>
      </c>
      <c r="E153" s="70">
        <v>2</v>
      </c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>
        <v>2</v>
      </c>
      <c r="S153" s="70"/>
      <c r="T153" s="62"/>
      <c r="U153" s="62"/>
      <c r="AA153" s="16" t="s">
        <v>318</v>
      </c>
      <c r="AB153" s="17">
        <v>610</v>
      </c>
    </row>
    <row r="154" spans="1:28" ht="14.25">
      <c r="A154" s="93">
        <f t="shared" si="8"/>
        <v>6105568</v>
      </c>
      <c r="B154" s="94">
        <f t="shared" si="8"/>
        <v>39980</v>
      </c>
      <c r="C154" s="70" t="s">
        <v>308</v>
      </c>
      <c r="D154" s="99">
        <f t="shared" si="6"/>
        <v>1071</v>
      </c>
      <c r="E154" s="70"/>
      <c r="F154" s="70">
        <v>2</v>
      </c>
      <c r="G154" s="70">
        <v>2</v>
      </c>
      <c r="H154" s="70"/>
      <c r="I154" s="70"/>
      <c r="J154" s="70"/>
      <c r="K154" s="70">
        <v>2</v>
      </c>
      <c r="L154" s="70"/>
      <c r="M154" s="70"/>
      <c r="N154" s="70"/>
      <c r="O154" s="70"/>
      <c r="P154" s="70">
        <v>2</v>
      </c>
      <c r="Q154" s="70"/>
      <c r="R154" s="70"/>
      <c r="S154" s="70"/>
      <c r="T154" s="62"/>
      <c r="U154" s="62"/>
      <c r="AA154" s="16"/>
      <c r="AB154" s="17"/>
    </row>
    <row r="155" spans="1:28" ht="14.25">
      <c r="A155" s="93">
        <f t="shared" si="8"/>
        <v>6105568</v>
      </c>
      <c r="B155" s="94">
        <f t="shared" si="8"/>
        <v>39980</v>
      </c>
      <c r="C155" s="70" t="s">
        <v>321</v>
      </c>
      <c r="D155" s="99">
        <f t="shared" si="6"/>
        <v>1055</v>
      </c>
      <c r="E155" s="70"/>
      <c r="F155" s="70"/>
      <c r="G155" s="70">
        <v>1</v>
      </c>
      <c r="H155" s="70"/>
      <c r="I155" s="70"/>
      <c r="J155" s="70">
        <v>1</v>
      </c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/>
      <c r="AB155" s="17"/>
    </row>
    <row r="156" spans="1:28" ht="14.25">
      <c r="A156" s="93">
        <f t="shared" si="8"/>
        <v>6105568</v>
      </c>
      <c r="B156" s="94">
        <f t="shared" si="8"/>
        <v>39980</v>
      </c>
      <c r="C156" s="70" t="s">
        <v>561</v>
      </c>
      <c r="D156" s="99">
        <f t="shared" si="6"/>
        <v>1061</v>
      </c>
      <c r="E156" s="70">
        <v>19</v>
      </c>
      <c r="F156" s="70">
        <v>4</v>
      </c>
      <c r="G156" s="70">
        <v>3</v>
      </c>
      <c r="H156" s="70"/>
      <c r="I156" s="70"/>
      <c r="J156" s="70">
        <v>1</v>
      </c>
      <c r="K156" s="70">
        <v>3</v>
      </c>
      <c r="L156" s="70">
        <v>1</v>
      </c>
      <c r="M156" s="70"/>
      <c r="N156" s="70">
        <v>1</v>
      </c>
      <c r="O156" s="70">
        <v>14</v>
      </c>
      <c r="P156" s="70">
        <v>2</v>
      </c>
      <c r="Q156" s="70"/>
      <c r="R156" s="70"/>
      <c r="S156" s="70">
        <v>4</v>
      </c>
      <c r="T156" s="62"/>
      <c r="U156" s="62"/>
      <c r="AA156" s="16" t="s">
        <v>319</v>
      </c>
      <c r="AB156" s="17">
        <v>613</v>
      </c>
    </row>
    <row r="157" spans="1:28" ht="14.25">
      <c r="A157" s="93">
        <f t="shared" si="8"/>
        <v>6105568</v>
      </c>
      <c r="B157" s="94">
        <f t="shared" si="8"/>
        <v>39980</v>
      </c>
      <c r="C157" s="70" t="s">
        <v>514</v>
      </c>
      <c r="D157" s="99">
        <f t="shared" si="6"/>
        <v>933</v>
      </c>
      <c r="E157" s="70">
        <v>53</v>
      </c>
      <c r="F157" s="70">
        <v>44</v>
      </c>
      <c r="G157" s="70">
        <v>55</v>
      </c>
      <c r="H157" s="70"/>
      <c r="I157" s="70">
        <v>11</v>
      </c>
      <c r="J157" s="70">
        <v>11</v>
      </c>
      <c r="K157" s="70">
        <v>17</v>
      </c>
      <c r="L157" s="70">
        <v>16</v>
      </c>
      <c r="M157" s="70"/>
      <c r="N157" s="70">
        <v>23</v>
      </c>
      <c r="O157" s="70"/>
      <c r="P157" s="70">
        <v>23</v>
      </c>
      <c r="Q157" s="70">
        <v>21</v>
      </c>
      <c r="R157" s="70">
        <v>30</v>
      </c>
      <c r="S157" s="70"/>
      <c r="T157" s="62"/>
      <c r="U157" s="62"/>
      <c r="AA157" s="16" t="s">
        <v>320</v>
      </c>
      <c r="AB157" s="17">
        <v>1056</v>
      </c>
    </row>
    <row r="158" spans="1:28" ht="14.25">
      <c r="A158" s="93">
        <f t="shared" si="8"/>
        <v>6105568</v>
      </c>
      <c r="B158" s="94">
        <f t="shared" si="8"/>
        <v>39980</v>
      </c>
      <c r="C158" s="70" t="s">
        <v>483</v>
      </c>
      <c r="D158" s="99">
        <f aca="true" t="shared" si="9" ref="D158:D189">IF(C158="","",VLOOKUP(C158,Liste,2))</f>
        <v>1089</v>
      </c>
      <c r="E158" s="70">
        <v>5</v>
      </c>
      <c r="F158" s="70">
        <v>20</v>
      </c>
      <c r="G158" s="70">
        <v>4</v>
      </c>
      <c r="H158" s="70">
        <v>1</v>
      </c>
      <c r="I158" s="70">
        <v>5</v>
      </c>
      <c r="J158" s="70"/>
      <c r="K158" s="70">
        <v>12</v>
      </c>
      <c r="L158" s="70">
        <v>2</v>
      </c>
      <c r="M158" s="70">
        <v>1</v>
      </c>
      <c r="N158" s="70"/>
      <c r="O158" s="70"/>
      <c r="P158" s="70">
        <v>2</v>
      </c>
      <c r="Q158" s="70">
        <v>1</v>
      </c>
      <c r="R158" s="70">
        <v>5</v>
      </c>
      <c r="S158" s="70"/>
      <c r="T158" s="62"/>
      <c r="U158" s="62"/>
      <c r="AA158" s="16" t="s">
        <v>321</v>
      </c>
      <c r="AB158" s="17">
        <v>1055</v>
      </c>
    </row>
    <row r="159" spans="1:28" ht="14.25">
      <c r="A159" s="93">
        <f t="shared" si="8"/>
        <v>6105568</v>
      </c>
      <c r="B159" s="94">
        <f t="shared" si="8"/>
        <v>39980</v>
      </c>
      <c r="C159" s="70" t="s">
        <v>401</v>
      </c>
      <c r="D159" s="99">
        <f t="shared" si="9"/>
        <v>906</v>
      </c>
      <c r="E159" s="70">
        <v>47</v>
      </c>
      <c r="F159" s="70">
        <v>91</v>
      </c>
      <c r="G159" s="70">
        <v>60</v>
      </c>
      <c r="H159" s="70"/>
      <c r="I159" s="70">
        <v>5</v>
      </c>
      <c r="J159" s="70">
        <v>10</v>
      </c>
      <c r="K159" s="70">
        <v>14</v>
      </c>
      <c r="L159" s="70">
        <v>72</v>
      </c>
      <c r="M159" s="70">
        <v>4</v>
      </c>
      <c r="N159" s="70">
        <v>9</v>
      </c>
      <c r="O159" s="70">
        <v>11</v>
      </c>
      <c r="P159" s="70">
        <v>29</v>
      </c>
      <c r="Q159" s="70">
        <v>17</v>
      </c>
      <c r="R159" s="70">
        <v>3</v>
      </c>
      <c r="S159" s="70">
        <v>24</v>
      </c>
      <c r="T159" s="62"/>
      <c r="U159" s="62"/>
      <c r="AA159" s="16" t="s">
        <v>322</v>
      </c>
      <c r="AB159" s="17">
        <v>620</v>
      </c>
    </row>
    <row r="160" spans="1:28" ht="14.25">
      <c r="A160" s="93">
        <f t="shared" si="8"/>
        <v>6105568</v>
      </c>
      <c r="B160" s="94">
        <f t="shared" si="8"/>
        <v>39980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323</v>
      </c>
      <c r="AB160" s="17">
        <v>527</v>
      </c>
    </row>
    <row r="161" spans="1:28" ht="14.25">
      <c r="A161" s="93">
        <f t="shared" si="8"/>
        <v>6105568</v>
      </c>
      <c r="B161" s="94">
        <f t="shared" si="8"/>
        <v>39980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324</v>
      </c>
      <c r="AB161" s="17">
        <v>421</v>
      </c>
    </row>
    <row r="162" spans="1:28" ht="14.25">
      <c r="A162" s="93">
        <f t="shared" si="8"/>
        <v>6105568</v>
      </c>
      <c r="B162" s="94">
        <f t="shared" si="8"/>
        <v>39980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9" t="s">
        <v>325</v>
      </c>
      <c r="AB162" s="10">
        <v>888</v>
      </c>
    </row>
    <row r="163" spans="1:28" ht="14.25">
      <c r="A163" s="93">
        <f t="shared" si="8"/>
        <v>6105568</v>
      </c>
      <c r="B163" s="94">
        <f t="shared" si="8"/>
        <v>39980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326</v>
      </c>
      <c r="AB163" s="17">
        <v>248</v>
      </c>
    </row>
    <row r="164" spans="1:28" ht="14.25">
      <c r="A164" s="93">
        <f t="shared" si="8"/>
        <v>6105568</v>
      </c>
      <c r="B164" s="94">
        <f t="shared" si="8"/>
        <v>39980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327</v>
      </c>
      <c r="AB164" s="17">
        <v>249</v>
      </c>
    </row>
    <row r="165" spans="1:28" ht="14.25">
      <c r="A165" s="93">
        <f t="shared" si="8"/>
        <v>6105568</v>
      </c>
      <c r="B165" s="94">
        <f t="shared" si="8"/>
        <v>39980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328</v>
      </c>
      <c r="AB165" s="10">
        <v>3181</v>
      </c>
    </row>
    <row r="166" spans="1:28" ht="14.25">
      <c r="A166" s="93">
        <f t="shared" si="8"/>
        <v>6105568</v>
      </c>
      <c r="B166" s="94">
        <f t="shared" si="8"/>
        <v>39980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329</v>
      </c>
      <c r="AB166" s="17">
        <v>614</v>
      </c>
    </row>
    <row r="167" spans="1:28" ht="14.25">
      <c r="A167" s="93">
        <f t="shared" si="8"/>
        <v>6105568</v>
      </c>
      <c r="B167" s="94">
        <f t="shared" si="8"/>
        <v>39980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9" t="s">
        <v>330</v>
      </c>
      <c r="AB167" s="10">
        <v>618</v>
      </c>
    </row>
    <row r="168" spans="1:28" ht="14.25">
      <c r="A168" s="93">
        <f t="shared" si="8"/>
        <v>6105568</v>
      </c>
      <c r="B168" s="94">
        <f t="shared" si="8"/>
        <v>39980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331</v>
      </c>
      <c r="AB168" s="17">
        <v>5129</v>
      </c>
    </row>
    <row r="169" spans="1:28" ht="14.25">
      <c r="A169" s="93">
        <f t="shared" si="8"/>
        <v>6105568</v>
      </c>
      <c r="B169" s="94">
        <f t="shared" si="8"/>
        <v>39980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332</v>
      </c>
      <c r="AB169" s="17">
        <v>831</v>
      </c>
    </row>
    <row r="170" spans="1:28" ht="14.25">
      <c r="A170" s="93">
        <f t="shared" si="8"/>
        <v>6105568</v>
      </c>
      <c r="B170" s="94">
        <f t="shared" si="8"/>
        <v>39980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333</v>
      </c>
      <c r="AB170" s="17">
        <v>664</v>
      </c>
    </row>
    <row r="171" spans="1:28" ht="14.25">
      <c r="A171" s="93">
        <f t="shared" si="8"/>
        <v>6105568</v>
      </c>
      <c r="B171" s="94">
        <f t="shared" si="8"/>
        <v>39980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334</v>
      </c>
      <c r="AB171" s="10">
        <v>162</v>
      </c>
    </row>
    <row r="172" spans="1:28" ht="14.25">
      <c r="A172" s="93">
        <f t="shared" si="8"/>
        <v>6105568</v>
      </c>
      <c r="B172" s="94">
        <f t="shared" si="8"/>
        <v>39980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335</v>
      </c>
      <c r="AB172" s="17">
        <v>400</v>
      </c>
    </row>
    <row r="173" spans="1:28" ht="14.25">
      <c r="A173" s="93">
        <f t="shared" si="8"/>
        <v>6105568</v>
      </c>
      <c r="B173" s="94">
        <f t="shared" si="8"/>
        <v>39980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336</v>
      </c>
      <c r="AB173" s="17">
        <v>502</v>
      </c>
    </row>
    <row r="174" spans="1:28" ht="14.25">
      <c r="A174" s="93">
        <f t="shared" si="8"/>
        <v>6105568</v>
      </c>
      <c r="B174" s="94">
        <f t="shared" si="8"/>
        <v>39980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337</v>
      </c>
      <c r="AB174" s="17">
        <v>450</v>
      </c>
    </row>
    <row r="175" spans="1:28" ht="14.25">
      <c r="A175" s="93">
        <f aca="true" t="shared" si="10" ref="A175:B194">+A$88</f>
        <v>6105568</v>
      </c>
      <c r="B175" s="94">
        <f t="shared" si="10"/>
        <v>39980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338</v>
      </c>
      <c r="AB175" s="17">
        <v>449</v>
      </c>
    </row>
    <row r="176" spans="1:28" ht="14.25">
      <c r="A176" s="93">
        <f t="shared" si="10"/>
        <v>6105568</v>
      </c>
      <c r="B176" s="94">
        <f t="shared" si="10"/>
        <v>39980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339</v>
      </c>
      <c r="AB176" s="17">
        <v>501</v>
      </c>
    </row>
    <row r="177" spans="1:28" ht="14.25">
      <c r="A177" s="93">
        <f t="shared" si="10"/>
        <v>6105568</v>
      </c>
      <c r="B177" s="94">
        <f t="shared" si="10"/>
        <v>39980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9" t="s">
        <v>340</v>
      </c>
      <c r="AB177" s="10">
        <v>496</v>
      </c>
    </row>
    <row r="178" spans="1:28" ht="14.25">
      <c r="A178" s="93">
        <f t="shared" si="10"/>
        <v>6105568</v>
      </c>
      <c r="B178" s="94">
        <f t="shared" si="10"/>
        <v>39980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341</v>
      </c>
      <c r="AB178" s="17">
        <v>3109</v>
      </c>
    </row>
    <row r="179" spans="1:28" ht="14.25">
      <c r="A179" s="93">
        <f t="shared" si="10"/>
        <v>6105568</v>
      </c>
      <c r="B179" s="94">
        <f t="shared" si="10"/>
        <v>39980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9" t="s">
        <v>342</v>
      </c>
      <c r="AB179" s="10">
        <v>844</v>
      </c>
    </row>
    <row r="180" spans="1:28" ht="14.25">
      <c r="A180" s="93">
        <f t="shared" si="10"/>
        <v>6105568</v>
      </c>
      <c r="B180" s="94">
        <f t="shared" si="10"/>
        <v>39980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6" t="s">
        <v>343</v>
      </c>
      <c r="AB180" s="17">
        <v>2655</v>
      </c>
    </row>
    <row r="181" spans="1:28" ht="14.25">
      <c r="A181" s="93">
        <f t="shared" si="10"/>
        <v>6105568</v>
      </c>
      <c r="B181" s="94">
        <f t="shared" si="10"/>
        <v>39980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344</v>
      </c>
      <c r="AB181" s="17">
        <v>878</v>
      </c>
    </row>
    <row r="182" spans="1:28" ht="14.25">
      <c r="A182" s="93">
        <f t="shared" si="10"/>
        <v>6105568</v>
      </c>
      <c r="B182" s="94">
        <f t="shared" si="10"/>
        <v>39980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16" t="s">
        <v>345</v>
      </c>
      <c r="AB182" s="17">
        <v>330</v>
      </c>
    </row>
    <row r="183" spans="1:28" ht="14.25">
      <c r="A183" s="93">
        <f t="shared" si="10"/>
        <v>6105568</v>
      </c>
      <c r="B183" s="94">
        <f t="shared" si="10"/>
        <v>39980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346</v>
      </c>
      <c r="AB183" s="17">
        <v>315</v>
      </c>
    </row>
    <row r="184" spans="1:28" ht="14.25">
      <c r="A184" s="93">
        <f t="shared" si="10"/>
        <v>6105568</v>
      </c>
      <c r="B184" s="94">
        <f t="shared" si="10"/>
        <v>39980</v>
      </c>
      <c r="C184" s="70"/>
      <c r="D184" s="99">
        <f t="shared" si="9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16" t="s">
        <v>347</v>
      </c>
      <c r="AB184" s="17">
        <v>929</v>
      </c>
    </row>
    <row r="185" spans="1:28" ht="14.25">
      <c r="A185" s="93">
        <f t="shared" si="10"/>
        <v>6105568</v>
      </c>
      <c r="B185" s="94">
        <f t="shared" si="10"/>
        <v>39980</v>
      </c>
      <c r="C185" s="70"/>
      <c r="D185" s="99">
        <f t="shared" si="9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348</v>
      </c>
      <c r="AB185" s="17">
        <v>928</v>
      </c>
    </row>
    <row r="186" spans="1:28" ht="14.25">
      <c r="A186" s="93">
        <f t="shared" si="10"/>
        <v>6105568</v>
      </c>
      <c r="B186" s="94">
        <f t="shared" si="10"/>
        <v>39980</v>
      </c>
      <c r="C186" s="70"/>
      <c r="D186" s="99">
        <f t="shared" si="9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349</v>
      </c>
      <c r="AB186" s="10">
        <v>661</v>
      </c>
    </row>
    <row r="187" spans="1:28" ht="14.25">
      <c r="A187" s="93">
        <f t="shared" si="10"/>
        <v>6105568</v>
      </c>
      <c r="B187" s="94">
        <f t="shared" si="10"/>
        <v>39980</v>
      </c>
      <c r="C187" s="70"/>
      <c r="D187" s="99">
        <f t="shared" si="9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350</v>
      </c>
      <c r="AB187" s="17">
        <v>619</v>
      </c>
    </row>
    <row r="188" spans="1:28" ht="14.25">
      <c r="A188" s="93">
        <f t="shared" si="10"/>
        <v>6105568</v>
      </c>
      <c r="B188" s="94">
        <f t="shared" si="10"/>
        <v>39980</v>
      </c>
      <c r="C188" s="70"/>
      <c r="D188" s="99">
        <f t="shared" si="9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351</v>
      </c>
      <c r="AB188" s="10">
        <v>632</v>
      </c>
    </row>
    <row r="189" spans="1:28" ht="14.25">
      <c r="A189" s="93">
        <f t="shared" si="10"/>
        <v>6105568</v>
      </c>
      <c r="B189" s="94">
        <f t="shared" si="10"/>
        <v>39980</v>
      </c>
      <c r="C189" s="70"/>
      <c r="D189" s="99">
        <f t="shared" si="9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352</v>
      </c>
      <c r="AB189" s="17">
        <v>67</v>
      </c>
    </row>
    <row r="190" spans="1:28" ht="14.25">
      <c r="A190" s="93">
        <f t="shared" si="10"/>
        <v>6105568</v>
      </c>
      <c r="B190" s="94">
        <f t="shared" si="10"/>
        <v>39980</v>
      </c>
      <c r="C190" s="70"/>
      <c r="D190" s="99">
        <f aca="true" t="shared" si="11" ref="D190:D221">IF(C190="","",VLOOKUP(C190,Liste,2))</f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353</v>
      </c>
      <c r="AB190" s="10">
        <v>1030</v>
      </c>
    </row>
    <row r="191" spans="1:28" ht="14.25">
      <c r="A191" s="93">
        <f t="shared" si="10"/>
        <v>6105568</v>
      </c>
      <c r="B191" s="94">
        <f t="shared" si="10"/>
        <v>39980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354</v>
      </c>
      <c r="AB191" s="17">
        <v>5122</v>
      </c>
    </row>
    <row r="192" spans="1:28" ht="14.25">
      <c r="A192" s="93">
        <f t="shared" si="10"/>
        <v>6105568</v>
      </c>
      <c r="B192" s="94">
        <f t="shared" si="10"/>
        <v>39980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355</v>
      </c>
      <c r="AB192" s="10">
        <v>3095</v>
      </c>
    </row>
    <row r="193" spans="1:28" ht="14.25">
      <c r="A193" s="93">
        <f t="shared" si="10"/>
        <v>6105568</v>
      </c>
      <c r="B193" s="94">
        <f t="shared" si="10"/>
        <v>39980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356</v>
      </c>
      <c r="AB193" s="17">
        <v>3094</v>
      </c>
    </row>
    <row r="194" spans="1:28" ht="14.25">
      <c r="A194" s="93">
        <f t="shared" si="10"/>
        <v>6105568</v>
      </c>
      <c r="B194" s="94">
        <f t="shared" si="10"/>
        <v>39980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357</v>
      </c>
      <c r="AB194" s="10">
        <v>1001</v>
      </c>
    </row>
    <row r="195" spans="1:28" ht="14.25">
      <c r="A195" s="93">
        <f aca="true" t="shared" si="12" ref="A195:B214">+A$88</f>
        <v>6105568</v>
      </c>
      <c r="B195" s="94">
        <f t="shared" si="12"/>
        <v>39980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358</v>
      </c>
      <c r="AB195" s="17">
        <v>887</v>
      </c>
    </row>
    <row r="196" spans="1:28" ht="14.25">
      <c r="A196" s="93">
        <f t="shared" si="12"/>
        <v>6105568</v>
      </c>
      <c r="B196" s="94">
        <f t="shared" si="12"/>
        <v>39980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9" t="s">
        <v>359</v>
      </c>
      <c r="AB196" s="10">
        <v>892</v>
      </c>
    </row>
    <row r="197" spans="1:28" ht="14.25">
      <c r="A197" s="93">
        <f t="shared" si="12"/>
        <v>6105568</v>
      </c>
      <c r="B197" s="94">
        <f t="shared" si="12"/>
        <v>39980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6" t="s">
        <v>360</v>
      </c>
      <c r="AB197" s="17">
        <v>734</v>
      </c>
    </row>
    <row r="198" spans="1:28" ht="14.25">
      <c r="A198" s="93">
        <f t="shared" si="12"/>
        <v>6105568</v>
      </c>
      <c r="B198" s="94">
        <f t="shared" si="12"/>
        <v>39980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361</v>
      </c>
      <c r="AB198" s="10">
        <v>735</v>
      </c>
    </row>
    <row r="199" spans="1:28" ht="14.25">
      <c r="A199" s="93">
        <f t="shared" si="12"/>
        <v>6105568</v>
      </c>
      <c r="B199" s="94">
        <f t="shared" si="12"/>
        <v>39980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362</v>
      </c>
      <c r="AB199" s="17">
        <v>909</v>
      </c>
    </row>
    <row r="200" spans="1:28" ht="14.25">
      <c r="A200" s="93">
        <f t="shared" si="12"/>
        <v>6105568</v>
      </c>
      <c r="B200" s="94">
        <f t="shared" si="12"/>
        <v>39980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363</v>
      </c>
      <c r="AB200" s="10">
        <v>908</v>
      </c>
    </row>
    <row r="201" spans="1:28" ht="14.25">
      <c r="A201" s="93">
        <f t="shared" si="12"/>
        <v>6105568</v>
      </c>
      <c r="B201" s="94">
        <f t="shared" si="12"/>
        <v>39980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364</v>
      </c>
      <c r="AB201" s="17">
        <v>190</v>
      </c>
    </row>
    <row r="202" spans="1:28" ht="14.25">
      <c r="A202" s="93">
        <f t="shared" si="12"/>
        <v>6105568</v>
      </c>
      <c r="B202" s="94">
        <f t="shared" si="12"/>
        <v>39980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16" t="s">
        <v>365</v>
      </c>
      <c r="AB202" s="17">
        <v>189</v>
      </c>
    </row>
    <row r="203" spans="1:28" ht="14.25">
      <c r="A203" s="93">
        <f t="shared" si="12"/>
        <v>6105568</v>
      </c>
      <c r="B203" s="94">
        <f t="shared" si="12"/>
        <v>39980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366</v>
      </c>
      <c r="AB203" s="10">
        <v>287</v>
      </c>
    </row>
    <row r="204" spans="1:28" ht="14.25">
      <c r="A204" s="93">
        <f t="shared" si="12"/>
        <v>6105568</v>
      </c>
      <c r="B204" s="94">
        <f t="shared" si="12"/>
        <v>39980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367</v>
      </c>
      <c r="AB204" s="10">
        <v>286</v>
      </c>
    </row>
    <row r="205" spans="1:28" ht="14.25">
      <c r="A205" s="93">
        <f t="shared" si="12"/>
        <v>6105568</v>
      </c>
      <c r="B205" s="94">
        <f t="shared" si="12"/>
        <v>39980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368</v>
      </c>
      <c r="AB205" s="17">
        <v>678</v>
      </c>
    </row>
    <row r="206" spans="1:28" ht="14.25">
      <c r="A206" s="93">
        <f t="shared" si="12"/>
        <v>6105568</v>
      </c>
      <c r="B206" s="94">
        <f t="shared" si="12"/>
        <v>39980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369</v>
      </c>
      <c r="AB206" s="10">
        <v>679</v>
      </c>
    </row>
    <row r="207" spans="1:28" ht="14.25">
      <c r="A207" s="93">
        <f t="shared" si="12"/>
        <v>6105568</v>
      </c>
      <c r="B207" s="94">
        <f t="shared" si="12"/>
        <v>39980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370</v>
      </c>
      <c r="AB207" s="17">
        <v>5189</v>
      </c>
    </row>
    <row r="208" spans="1:28" ht="14.25">
      <c r="A208" s="93">
        <f t="shared" si="12"/>
        <v>6105568</v>
      </c>
      <c r="B208" s="94">
        <f t="shared" si="12"/>
        <v>39980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9" t="s">
        <v>371</v>
      </c>
      <c r="AB208" s="10">
        <v>877</v>
      </c>
    </row>
    <row r="209" spans="1:28" ht="14.25">
      <c r="A209" s="93">
        <f t="shared" si="12"/>
        <v>6105568</v>
      </c>
      <c r="B209" s="94">
        <f t="shared" si="12"/>
        <v>39980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9" t="s">
        <v>372</v>
      </c>
      <c r="AB209" s="10">
        <v>1015</v>
      </c>
    </row>
    <row r="210" spans="1:28" ht="14.25">
      <c r="A210" s="93">
        <f t="shared" si="12"/>
        <v>6105568</v>
      </c>
      <c r="B210" s="94">
        <f t="shared" si="12"/>
        <v>39980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373</v>
      </c>
      <c r="AB210" s="17">
        <v>512</v>
      </c>
    </row>
    <row r="211" spans="1:28" ht="14.25">
      <c r="A211" s="93">
        <f t="shared" si="12"/>
        <v>6105568</v>
      </c>
      <c r="B211" s="94">
        <f t="shared" si="12"/>
        <v>39980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374</v>
      </c>
      <c r="AB211" s="17">
        <v>514</v>
      </c>
    </row>
    <row r="212" spans="1:28" ht="14.25">
      <c r="A212" s="93">
        <f t="shared" si="12"/>
        <v>6105568</v>
      </c>
      <c r="B212" s="94">
        <f t="shared" si="12"/>
        <v>39980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375</v>
      </c>
      <c r="AB212" s="10">
        <v>485</v>
      </c>
    </row>
    <row r="213" spans="1:28" ht="14.25">
      <c r="A213" s="93">
        <f t="shared" si="12"/>
        <v>6105568</v>
      </c>
      <c r="B213" s="94">
        <f t="shared" si="12"/>
        <v>39980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376</v>
      </c>
      <c r="AB213" s="17">
        <v>491</v>
      </c>
    </row>
    <row r="214" spans="1:28" ht="14.25">
      <c r="A214" s="93">
        <f t="shared" si="12"/>
        <v>6105568</v>
      </c>
      <c r="B214" s="94">
        <f t="shared" si="12"/>
        <v>39980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6" t="s">
        <v>377</v>
      </c>
      <c r="AB214" s="17">
        <v>916</v>
      </c>
    </row>
    <row r="215" spans="1:28" ht="14.25">
      <c r="A215" s="93">
        <f aca="true" t="shared" si="13" ref="A215:B234">+A$88</f>
        <v>6105568</v>
      </c>
      <c r="B215" s="94">
        <f t="shared" si="13"/>
        <v>39980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378</v>
      </c>
      <c r="AB215" s="17">
        <v>926</v>
      </c>
    </row>
    <row r="216" spans="1:28" ht="14.25">
      <c r="A216" s="93">
        <f t="shared" si="13"/>
        <v>6105568</v>
      </c>
      <c r="B216" s="94">
        <f t="shared" si="13"/>
        <v>39980</v>
      </c>
      <c r="C216" s="70"/>
      <c r="D216" s="99">
        <f t="shared" si="11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9" t="s">
        <v>379</v>
      </c>
      <c r="AB216" s="10">
        <v>258</v>
      </c>
    </row>
    <row r="217" spans="1:28" ht="14.25">
      <c r="A217" s="93">
        <f t="shared" si="13"/>
        <v>6105568</v>
      </c>
      <c r="B217" s="94">
        <f t="shared" si="13"/>
        <v>39980</v>
      </c>
      <c r="C217" s="70"/>
      <c r="D217" s="99">
        <f t="shared" si="11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16" t="s">
        <v>380</v>
      </c>
      <c r="AB217" s="17">
        <v>517</v>
      </c>
    </row>
    <row r="218" spans="1:28" ht="14.25">
      <c r="A218" s="93">
        <f t="shared" si="13"/>
        <v>6105568</v>
      </c>
      <c r="B218" s="94">
        <f t="shared" si="13"/>
        <v>39980</v>
      </c>
      <c r="C218" s="70"/>
      <c r="D218" s="99">
        <f t="shared" si="11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381</v>
      </c>
      <c r="AB218" s="10">
        <v>518</v>
      </c>
    </row>
    <row r="219" spans="1:28" ht="14.25">
      <c r="A219" s="93">
        <f t="shared" si="13"/>
        <v>6105568</v>
      </c>
      <c r="B219" s="94">
        <f t="shared" si="13"/>
        <v>39980</v>
      </c>
      <c r="C219" s="70"/>
      <c r="D219" s="99">
        <f t="shared" si="11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382</v>
      </c>
      <c r="AB219" s="17">
        <v>611</v>
      </c>
    </row>
    <row r="220" spans="1:28" ht="14.25">
      <c r="A220" s="93">
        <f t="shared" si="13"/>
        <v>6105568</v>
      </c>
      <c r="B220" s="94">
        <f t="shared" si="13"/>
        <v>39980</v>
      </c>
      <c r="C220" s="70"/>
      <c r="D220" s="99">
        <f t="shared" si="11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383</v>
      </c>
      <c r="AB220" s="10">
        <v>336</v>
      </c>
    </row>
    <row r="221" spans="1:28" ht="14.25">
      <c r="A221" s="93">
        <f t="shared" si="13"/>
        <v>6105568</v>
      </c>
      <c r="B221" s="94">
        <f t="shared" si="13"/>
        <v>39980</v>
      </c>
      <c r="C221" s="70"/>
      <c r="D221" s="99">
        <f t="shared" si="11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384</v>
      </c>
      <c r="AB221" s="17">
        <v>335</v>
      </c>
    </row>
    <row r="222" spans="1:28" ht="14.25">
      <c r="A222" s="93">
        <f t="shared" si="13"/>
        <v>6105568</v>
      </c>
      <c r="B222" s="94">
        <f t="shared" si="13"/>
        <v>39980</v>
      </c>
      <c r="C222" s="70"/>
      <c r="D222" s="99">
        <f aca="true" t="shared" si="14" ref="D222:D249">IF(C222="","",VLOOKUP(C222,Liste,2))</f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16" t="s">
        <v>385</v>
      </c>
      <c r="AB222" s="17">
        <v>912</v>
      </c>
    </row>
    <row r="223" spans="1:28" ht="14.25">
      <c r="A223" s="93">
        <f t="shared" si="13"/>
        <v>6105568</v>
      </c>
      <c r="B223" s="94">
        <f t="shared" si="13"/>
        <v>39980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9" t="s">
        <v>386</v>
      </c>
      <c r="AB223" s="10">
        <v>636</v>
      </c>
    </row>
    <row r="224" spans="1:28" ht="14.25">
      <c r="A224" s="93">
        <f t="shared" si="13"/>
        <v>6105568</v>
      </c>
      <c r="B224" s="94">
        <f t="shared" si="13"/>
        <v>39980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9" t="s">
        <v>387</v>
      </c>
      <c r="AB224" s="10">
        <v>634</v>
      </c>
    </row>
    <row r="225" spans="1:28" ht="14.25">
      <c r="A225" s="93">
        <f t="shared" si="13"/>
        <v>6105568</v>
      </c>
      <c r="B225" s="94">
        <f t="shared" si="13"/>
        <v>39980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6" t="s">
        <v>388</v>
      </c>
      <c r="AB225" s="17">
        <v>603</v>
      </c>
    </row>
    <row r="226" spans="1:28" ht="14.25">
      <c r="A226" s="93">
        <f t="shared" si="13"/>
        <v>6105568</v>
      </c>
      <c r="B226" s="94">
        <f t="shared" si="13"/>
        <v>39980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389</v>
      </c>
      <c r="AB226" s="17">
        <v>604</v>
      </c>
    </row>
    <row r="227" spans="1:28" ht="14.25">
      <c r="A227" s="93">
        <f t="shared" si="13"/>
        <v>6105568</v>
      </c>
      <c r="B227" s="94">
        <f t="shared" si="13"/>
        <v>39980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390</v>
      </c>
      <c r="AB227" s="17">
        <v>676</v>
      </c>
    </row>
    <row r="228" spans="1:28" ht="14.25">
      <c r="A228" s="93">
        <f t="shared" si="13"/>
        <v>6105568</v>
      </c>
      <c r="B228" s="94">
        <f t="shared" si="13"/>
        <v>39980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391</v>
      </c>
      <c r="AB228" s="10">
        <v>914</v>
      </c>
    </row>
    <row r="229" spans="1:28" ht="14.25">
      <c r="A229" s="93">
        <f t="shared" si="13"/>
        <v>6105568</v>
      </c>
      <c r="B229" s="94">
        <f t="shared" si="13"/>
        <v>39980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16" t="s">
        <v>392</v>
      </c>
      <c r="AB229" s="17">
        <v>443</v>
      </c>
    </row>
    <row r="230" spans="1:28" ht="14.25">
      <c r="A230" s="93">
        <f t="shared" si="13"/>
        <v>6105568</v>
      </c>
      <c r="B230" s="94">
        <f t="shared" si="13"/>
        <v>39980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16" t="s">
        <v>393</v>
      </c>
      <c r="AB230" s="17">
        <v>399</v>
      </c>
    </row>
    <row r="231" spans="1:28" ht="14.25">
      <c r="A231" s="93">
        <f t="shared" si="13"/>
        <v>6105568</v>
      </c>
      <c r="B231" s="94">
        <f t="shared" si="13"/>
        <v>39980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394</v>
      </c>
      <c r="AB231" s="10">
        <v>5185</v>
      </c>
    </row>
    <row r="232" spans="1:28" ht="14.25">
      <c r="A232" s="93">
        <f t="shared" si="13"/>
        <v>6105568</v>
      </c>
      <c r="B232" s="94">
        <f t="shared" si="13"/>
        <v>39980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9" t="s">
        <v>395</v>
      </c>
      <c r="AB232" s="10">
        <v>1020</v>
      </c>
    </row>
    <row r="233" spans="1:28" ht="14.25">
      <c r="A233" s="93">
        <f t="shared" si="13"/>
        <v>6105568</v>
      </c>
      <c r="B233" s="94">
        <f t="shared" si="13"/>
        <v>39980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9" t="s">
        <v>396</v>
      </c>
      <c r="AB233" s="10">
        <v>923</v>
      </c>
    </row>
    <row r="234" spans="1:28" ht="14.25">
      <c r="A234" s="93">
        <f t="shared" si="13"/>
        <v>6105568</v>
      </c>
      <c r="B234" s="94">
        <f t="shared" si="13"/>
        <v>39980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9" t="s">
        <v>397</v>
      </c>
      <c r="AB234" s="10">
        <v>924</v>
      </c>
    </row>
    <row r="235" spans="1:28" ht="14.25">
      <c r="A235" s="93">
        <f aca="true" t="shared" si="15" ref="A235:B249">+A$88</f>
        <v>6105568</v>
      </c>
      <c r="B235" s="94">
        <f t="shared" si="15"/>
        <v>39980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9" t="s">
        <v>398</v>
      </c>
      <c r="AB235" s="10">
        <v>235</v>
      </c>
    </row>
    <row r="236" spans="1:28" ht="14.25">
      <c r="A236" s="93">
        <f t="shared" si="15"/>
        <v>6105568</v>
      </c>
      <c r="B236" s="94">
        <f t="shared" si="15"/>
        <v>39980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9" t="s">
        <v>399</v>
      </c>
      <c r="AB236" s="10">
        <v>3100</v>
      </c>
    </row>
    <row r="237" spans="1:28" ht="14.25">
      <c r="A237" s="93">
        <f t="shared" si="15"/>
        <v>6105568</v>
      </c>
      <c r="B237" s="94">
        <f t="shared" si="15"/>
        <v>39980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9" t="s">
        <v>400</v>
      </c>
      <c r="AB237" s="10">
        <v>1077</v>
      </c>
    </row>
    <row r="238" spans="1:28" ht="14.25">
      <c r="A238" s="93">
        <f t="shared" si="15"/>
        <v>6105568</v>
      </c>
      <c r="B238" s="94">
        <f t="shared" si="15"/>
        <v>39980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401</v>
      </c>
      <c r="AB238" s="17">
        <v>906</v>
      </c>
    </row>
    <row r="239" spans="1:28" ht="14.25">
      <c r="A239" s="93">
        <f t="shared" si="15"/>
        <v>6105568</v>
      </c>
      <c r="B239" s="94">
        <f t="shared" si="15"/>
        <v>39980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402</v>
      </c>
      <c r="AB239" s="17">
        <v>608</v>
      </c>
    </row>
    <row r="240" spans="1:28" ht="14.25">
      <c r="A240" s="93">
        <f t="shared" si="15"/>
        <v>6105568</v>
      </c>
      <c r="B240" s="94">
        <f t="shared" si="15"/>
        <v>39980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403</v>
      </c>
      <c r="AB240" s="17">
        <v>607</v>
      </c>
    </row>
    <row r="241" spans="1:28" ht="14.25">
      <c r="A241" s="93">
        <f t="shared" si="15"/>
        <v>6105568</v>
      </c>
      <c r="B241" s="94">
        <f t="shared" si="15"/>
        <v>39980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404</v>
      </c>
      <c r="AB241" s="17">
        <v>1076</v>
      </c>
    </row>
    <row r="242" spans="1:28" ht="14.25">
      <c r="A242" s="93">
        <f t="shared" si="15"/>
        <v>6105568</v>
      </c>
      <c r="B242" s="94">
        <f t="shared" si="15"/>
        <v>39980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405</v>
      </c>
      <c r="AB242" s="17">
        <v>973</v>
      </c>
    </row>
    <row r="243" spans="1:28" ht="14.25">
      <c r="A243" s="93">
        <f t="shared" si="15"/>
        <v>6105568</v>
      </c>
      <c r="B243" s="94">
        <f t="shared" si="15"/>
        <v>39980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16" t="s">
        <v>406</v>
      </c>
      <c r="AB243" s="17">
        <v>605</v>
      </c>
    </row>
    <row r="244" spans="1:28" ht="14.25">
      <c r="A244" s="93">
        <f t="shared" si="15"/>
        <v>6105568</v>
      </c>
      <c r="B244" s="94">
        <f t="shared" si="15"/>
        <v>39980</v>
      </c>
      <c r="C244" s="70"/>
      <c r="D244" s="99">
        <f t="shared" si="14"/>
      </c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62"/>
      <c r="U244" s="62"/>
      <c r="AA244" s="16" t="s">
        <v>407</v>
      </c>
      <c r="AB244" s="17">
        <v>606</v>
      </c>
    </row>
    <row r="245" spans="1:28" ht="14.25">
      <c r="A245" s="93">
        <f t="shared" si="15"/>
        <v>6105568</v>
      </c>
      <c r="B245" s="94">
        <f t="shared" si="15"/>
        <v>39980</v>
      </c>
      <c r="C245" s="70"/>
      <c r="D245" s="99">
        <f t="shared" si="14"/>
      </c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62"/>
      <c r="U245" s="62"/>
      <c r="AA245" s="16" t="s">
        <v>408</v>
      </c>
      <c r="AB245" s="17">
        <v>637</v>
      </c>
    </row>
    <row r="246" spans="1:28" ht="14.25">
      <c r="A246" s="93">
        <f t="shared" si="15"/>
        <v>6105568</v>
      </c>
      <c r="B246" s="94">
        <f t="shared" si="15"/>
        <v>39980</v>
      </c>
      <c r="C246" s="70"/>
      <c r="D246" s="99">
        <f t="shared" si="14"/>
      </c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62"/>
      <c r="U246" s="62"/>
      <c r="AA246" s="16" t="s">
        <v>409</v>
      </c>
      <c r="AB246" s="17">
        <v>740</v>
      </c>
    </row>
    <row r="247" spans="1:28" ht="14.25">
      <c r="A247" s="93">
        <f t="shared" si="15"/>
        <v>6105568</v>
      </c>
      <c r="B247" s="94">
        <f t="shared" si="15"/>
        <v>39980</v>
      </c>
      <c r="C247" s="70"/>
      <c r="D247" s="99">
        <f t="shared" si="14"/>
      </c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62"/>
      <c r="U247" s="62"/>
      <c r="AA247" s="16" t="s">
        <v>410</v>
      </c>
      <c r="AB247" s="17">
        <v>739</v>
      </c>
    </row>
    <row r="248" spans="1:28" ht="14.25">
      <c r="A248" s="93">
        <f t="shared" si="15"/>
        <v>6105568</v>
      </c>
      <c r="B248" s="94">
        <f t="shared" si="15"/>
        <v>39980</v>
      </c>
      <c r="C248" s="70"/>
      <c r="D248" s="99">
        <f t="shared" si="14"/>
      </c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62"/>
      <c r="U248" s="62"/>
      <c r="AA248" s="16" t="s">
        <v>411</v>
      </c>
      <c r="AB248" s="17">
        <v>571</v>
      </c>
    </row>
    <row r="249" spans="1:28" ht="14.25">
      <c r="A249" s="93">
        <f t="shared" si="15"/>
        <v>6105568</v>
      </c>
      <c r="B249" s="94">
        <f t="shared" si="15"/>
        <v>39980</v>
      </c>
      <c r="C249" s="70"/>
      <c r="D249" s="99">
        <f t="shared" si="14"/>
      </c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62"/>
      <c r="U249" s="62"/>
      <c r="AA249" s="9" t="s">
        <v>412</v>
      </c>
      <c r="AB249" s="10">
        <v>212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413</v>
      </c>
      <c r="AB250" s="17">
        <v>211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16" t="s">
        <v>414</v>
      </c>
      <c r="AB251" s="17">
        <v>200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415</v>
      </c>
      <c r="AB252" s="17">
        <v>193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9" t="s">
        <v>416</v>
      </c>
      <c r="AB253" s="10">
        <v>629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417</v>
      </c>
      <c r="AB254" s="17">
        <v>628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418</v>
      </c>
      <c r="AB255" s="17">
        <v>3166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419</v>
      </c>
      <c r="AB256" s="17">
        <v>523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420</v>
      </c>
      <c r="AB257" s="10">
        <v>522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421</v>
      </c>
      <c r="AB258" s="17">
        <v>277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16" t="s">
        <v>422</v>
      </c>
      <c r="AB259" s="17">
        <v>666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423</v>
      </c>
      <c r="AB260" s="17">
        <v>138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424</v>
      </c>
      <c r="AB261" s="17">
        <v>397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425</v>
      </c>
      <c r="AB262" s="17">
        <v>396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426</v>
      </c>
      <c r="AB263" s="10">
        <v>140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427</v>
      </c>
      <c r="AB264" s="17">
        <v>180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428</v>
      </c>
      <c r="AB265" s="10">
        <v>198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16" t="s">
        <v>429</v>
      </c>
      <c r="AB266" s="17">
        <v>307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16" t="s">
        <v>430</v>
      </c>
      <c r="AB267" s="17">
        <v>3164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16" t="s">
        <v>431</v>
      </c>
      <c r="AB268" s="17">
        <v>305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432</v>
      </c>
      <c r="AB269" s="10">
        <v>304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16" t="s">
        <v>433</v>
      </c>
      <c r="AB270" s="17">
        <v>5169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434</v>
      </c>
      <c r="AB271" s="10">
        <v>310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435</v>
      </c>
      <c r="AB272" s="10">
        <v>319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436</v>
      </c>
      <c r="AB273" s="10">
        <v>478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437</v>
      </c>
      <c r="AB274" s="10">
        <v>473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438</v>
      </c>
      <c r="AB275" s="17">
        <v>655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439</v>
      </c>
      <c r="AB276" s="10">
        <v>653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440</v>
      </c>
      <c r="AB277" s="17">
        <v>2679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441</v>
      </c>
      <c r="AB278" s="10">
        <v>69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16" t="s">
        <v>442</v>
      </c>
      <c r="AB279" s="17">
        <v>66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443</v>
      </c>
      <c r="AB280" s="10">
        <v>697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16" t="s">
        <v>444</v>
      </c>
      <c r="AB281" s="17">
        <v>696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445</v>
      </c>
      <c r="AB282" s="10">
        <v>599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16" t="s">
        <v>446</v>
      </c>
      <c r="AB283" s="17">
        <v>276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447</v>
      </c>
      <c r="AB284" s="10">
        <v>623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448</v>
      </c>
      <c r="AB285" s="10">
        <v>757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449</v>
      </c>
      <c r="AB286" s="10">
        <v>685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450</v>
      </c>
      <c r="AB287" s="10">
        <v>289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451</v>
      </c>
      <c r="AB288" s="10">
        <v>989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452</v>
      </c>
      <c r="AB289" s="10">
        <v>3105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453</v>
      </c>
      <c r="AB290" s="10">
        <v>5186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454</v>
      </c>
      <c r="AB291" s="10">
        <v>999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455</v>
      </c>
      <c r="AB292" s="10">
        <v>998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456</v>
      </c>
      <c r="AB293" s="10">
        <v>241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457</v>
      </c>
      <c r="AB294" s="10">
        <v>694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458</v>
      </c>
      <c r="AB295" s="10">
        <v>5165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459</v>
      </c>
      <c r="AB296" s="10">
        <v>626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460</v>
      </c>
      <c r="AB297" s="10">
        <v>643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461</v>
      </c>
      <c r="AB298" s="10">
        <v>1036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462</v>
      </c>
      <c r="AB299" s="10">
        <v>1035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463</v>
      </c>
      <c r="AB300" s="10">
        <v>159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464</v>
      </c>
      <c r="AB301" s="10">
        <v>1025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465</v>
      </c>
      <c r="AB302" s="10">
        <v>5146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466</v>
      </c>
      <c r="AB303" s="10">
        <v>742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9" t="s">
        <v>467</v>
      </c>
      <c r="AB304" s="10">
        <v>741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9" t="s">
        <v>468</v>
      </c>
      <c r="AB305" s="10">
        <v>246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9" t="s">
        <v>469</v>
      </c>
      <c r="AB306" s="10">
        <v>358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9" t="s">
        <v>470</v>
      </c>
      <c r="AB307" s="10">
        <v>268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9" t="s">
        <v>471</v>
      </c>
      <c r="AB308" s="10">
        <v>639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472</v>
      </c>
      <c r="AB309" s="17">
        <v>719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473</v>
      </c>
      <c r="AB310" s="17">
        <v>744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474</v>
      </c>
      <c r="AB311" s="17">
        <v>345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475</v>
      </c>
      <c r="AB312" s="17">
        <v>344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476</v>
      </c>
      <c r="AB313" s="17">
        <v>346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477</v>
      </c>
      <c r="AB314" s="17">
        <v>3072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9" t="s">
        <v>478</v>
      </c>
      <c r="AB315" s="10">
        <v>312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479</v>
      </c>
      <c r="AB316" s="17">
        <v>1007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9" t="s">
        <v>480</v>
      </c>
      <c r="AB317" s="10">
        <v>722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481</v>
      </c>
      <c r="AB318" s="17">
        <v>3158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482</v>
      </c>
      <c r="AB319" s="17">
        <v>3111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483</v>
      </c>
      <c r="AB320" s="17">
        <v>1089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484</v>
      </c>
      <c r="AB321" s="17">
        <v>1052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485</v>
      </c>
      <c r="AB322" s="17">
        <v>26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486</v>
      </c>
      <c r="AB323" s="17">
        <v>20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487</v>
      </c>
      <c r="AB324" s="17">
        <v>44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488</v>
      </c>
      <c r="AB325" s="17">
        <v>5112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9" t="s">
        <v>489</v>
      </c>
      <c r="AB326" s="10">
        <v>5111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490</v>
      </c>
      <c r="AB327" s="17">
        <v>726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9" t="s">
        <v>491</v>
      </c>
      <c r="AB328" s="10">
        <v>725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492</v>
      </c>
      <c r="AB329" s="17">
        <v>966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493</v>
      </c>
      <c r="AB330" s="17">
        <v>236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494</v>
      </c>
      <c r="AB331" s="17">
        <v>857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495</v>
      </c>
      <c r="AB332" s="17">
        <v>858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496</v>
      </c>
      <c r="AB333" s="10">
        <v>5118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497</v>
      </c>
      <c r="AB334" s="17">
        <v>900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498</v>
      </c>
      <c r="AB335" s="17">
        <v>902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499</v>
      </c>
      <c r="AB336" s="17">
        <v>624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16" t="s">
        <v>500</v>
      </c>
      <c r="AB337" s="17">
        <v>525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62"/>
      <c r="U338" s="62"/>
      <c r="AA338" s="16" t="s">
        <v>501</v>
      </c>
      <c r="AB338" s="17">
        <v>526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62"/>
      <c r="U339" s="62"/>
      <c r="AA339" s="9" t="s">
        <v>502</v>
      </c>
      <c r="AB339" s="10">
        <v>325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62"/>
      <c r="U340" s="62"/>
      <c r="AA340" s="16" t="s">
        <v>503</v>
      </c>
      <c r="AB340" s="17">
        <v>730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62"/>
      <c r="U341" s="62"/>
      <c r="AA341" s="16" t="s">
        <v>504</v>
      </c>
      <c r="AB341" s="17">
        <v>728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62"/>
      <c r="U342" s="62"/>
      <c r="AA342" s="16" t="s">
        <v>505</v>
      </c>
      <c r="AB342" s="17">
        <v>3156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62"/>
      <c r="U343" s="62"/>
      <c r="AA343" s="9" t="s">
        <v>506</v>
      </c>
      <c r="AB343" s="10">
        <v>731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507</v>
      </c>
      <c r="AB344" s="17">
        <v>2951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508</v>
      </c>
      <c r="AB345" s="17">
        <v>609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509</v>
      </c>
      <c r="AB346" s="17">
        <v>338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16" t="s">
        <v>510</v>
      </c>
      <c r="AB347" s="17">
        <v>339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511</v>
      </c>
      <c r="AB348" s="17">
        <v>317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16" t="s">
        <v>512</v>
      </c>
      <c r="AB349" s="17">
        <v>5148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513</v>
      </c>
      <c r="AB350" s="17">
        <v>9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16" t="s">
        <v>514</v>
      </c>
      <c r="AB351" s="17">
        <v>933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515</v>
      </c>
      <c r="AB352" s="17">
        <v>394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516</v>
      </c>
      <c r="AB353" s="10">
        <v>393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517</v>
      </c>
      <c r="AB354" s="17">
        <v>263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518</v>
      </c>
      <c r="AB355" s="10">
        <v>260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519</v>
      </c>
      <c r="AB356" s="17">
        <v>256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520</v>
      </c>
      <c r="AB357" s="10">
        <v>1078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521</v>
      </c>
      <c r="AB358" s="17">
        <v>682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522</v>
      </c>
      <c r="AB359" s="10">
        <v>680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523</v>
      </c>
      <c r="AB360" s="17">
        <v>5120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524</v>
      </c>
      <c r="AB361" s="10">
        <v>870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525</v>
      </c>
      <c r="AB362" s="17">
        <v>515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9" t="s">
        <v>526</v>
      </c>
      <c r="AB363" s="10">
        <v>698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527</v>
      </c>
      <c r="AB364" s="17">
        <v>197</v>
      </c>
    </row>
    <row r="365" spans="3:28" ht="12.75">
      <c r="C365" s="100"/>
      <c r="D365" s="100"/>
      <c r="E365" s="100"/>
      <c r="F365" s="101"/>
      <c r="G365" s="101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AA365" s="9" t="s">
        <v>528</v>
      </c>
      <c r="AB365" s="10">
        <v>853</v>
      </c>
    </row>
    <row r="366" spans="3:28" ht="12.75">
      <c r="C366" s="100"/>
      <c r="D366" s="100"/>
      <c r="E366" s="100"/>
      <c r="F366" s="101"/>
      <c r="G366" s="101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AA366" s="16" t="s">
        <v>529</v>
      </c>
      <c r="AB366" s="17">
        <v>854</v>
      </c>
    </row>
    <row r="367" spans="3:28" ht="12.75">
      <c r="C367" s="100"/>
      <c r="D367" s="100"/>
      <c r="E367" s="100"/>
      <c r="F367" s="101"/>
      <c r="G367" s="101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AA367" s="9" t="s">
        <v>530</v>
      </c>
      <c r="AB367" s="10">
        <v>622</v>
      </c>
    </row>
    <row r="368" spans="3:28" ht="12.75">
      <c r="C368" s="100"/>
      <c r="D368" s="100"/>
      <c r="E368" s="100"/>
      <c r="F368" s="101"/>
      <c r="G368" s="101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AA368" s="16" t="s">
        <v>531</v>
      </c>
      <c r="AB368" s="17">
        <v>199</v>
      </c>
    </row>
    <row r="369" spans="3:28" ht="12.75">
      <c r="C369" s="100"/>
      <c r="D369" s="100"/>
      <c r="E369" s="100"/>
      <c r="F369" s="101"/>
      <c r="G369" s="101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AA369" s="16" t="s">
        <v>532</v>
      </c>
      <c r="AB369" s="17">
        <v>691</v>
      </c>
    </row>
    <row r="370" spans="3:28" ht="12.75">
      <c r="C370" s="100"/>
      <c r="D370" s="100"/>
      <c r="E370" s="100"/>
      <c r="F370" s="101"/>
      <c r="G370" s="101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AA370" s="16" t="s">
        <v>533</v>
      </c>
      <c r="AB370" s="17">
        <v>110</v>
      </c>
    </row>
    <row r="371" spans="27:28" ht="12.75">
      <c r="AA371" s="16" t="s">
        <v>534</v>
      </c>
      <c r="AB371" s="17">
        <v>872</v>
      </c>
    </row>
    <row r="372" spans="27:28" ht="12.75">
      <c r="AA372" s="16" t="s">
        <v>535</v>
      </c>
      <c r="AB372" s="17">
        <v>5147</v>
      </c>
    </row>
    <row r="373" spans="27:28" ht="12.75">
      <c r="AA373" s="9" t="s">
        <v>536</v>
      </c>
      <c r="AB373" s="10">
        <v>3092</v>
      </c>
    </row>
    <row r="374" spans="27:28" ht="12.75">
      <c r="AA374" s="16" t="s">
        <v>537</v>
      </c>
      <c r="AB374" s="17">
        <v>3091</v>
      </c>
    </row>
    <row r="375" spans="27:28" ht="12.75">
      <c r="AA375" s="102" t="s">
        <v>538</v>
      </c>
      <c r="AB375" s="103">
        <v>700</v>
      </c>
    </row>
    <row r="376" spans="27:28" ht="12.75">
      <c r="AA376" s="16" t="s">
        <v>539</v>
      </c>
      <c r="AB376" s="17">
        <v>683</v>
      </c>
    </row>
    <row r="377" spans="27:28" ht="12.75">
      <c r="AA377" s="102" t="s">
        <v>540</v>
      </c>
      <c r="AB377" s="103">
        <v>481</v>
      </c>
    </row>
    <row r="378" spans="27:28" ht="12.75">
      <c r="AA378" s="9" t="s">
        <v>541</v>
      </c>
      <c r="AB378" s="10">
        <v>360</v>
      </c>
    </row>
    <row r="379" spans="27:28" ht="12.75">
      <c r="AA379" s="16" t="s">
        <v>542</v>
      </c>
      <c r="AB379" s="17">
        <v>2948</v>
      </c>
    </row>
    <row r="380" spans="27:28" ht="12.75">
      <c r="AA380" s="16" t="s">
        <v>543</v>
      </c>
      <c r="AB380" s="17">
        <v>5188</v>
      </c>
    </row>
    <row r="381" spans="27:28" ht="12.75">
      <c r="AA381" s="102" t="s">
        <v>544</v>
      </c>
      <c r="AB381" s="103">
        <v>5187</v>
      </c>
    </row>
    <row r="382" spans="27:28" ht="12.75">
      <c r="AA382" s="9" t="s">
        <v>545</v>
      </c>
      <c r="AB382" s="10">
        <v>519</v>
      </c>
    </row>
    <row r="383" spans="27:28" ht="12.75">
      <c r="AA383" s="16" t="s">
        <v>546</v>
      </c>
      <c r="AB383" s="17">
        <v>164</v>
      </c>
    </row>
    <row r="384" spans="27:28" ht="12.75">
      <c r="AA384" s="9" t="s">
        <v>547</v>
      </c>
      <c r="AB384" s="10">
        <v>155</v>
      </c>
    </row>
    <row r="385" spans="27:28" ht="12.75">
      <c r="AA385" s="16" t="s">
        <v>548</v>
      </c>
      <c r="AB385" s="17">
        <v>150</v>
      </c>
    </row>
    <row r="386" spans="27:28" ht="12.75">
      <c r="AA386" s="9" t="s">
        <v>549</v>
      </c>
      <c r="AB386" s="10">
        <v>127</v>
      </c>
    </row>
    <row r="387" spans="27:28" ht="12.75">
      <c r="AA387" s="16" t="s">
        <v>550</v>
      </c>
      <c r="AB387" s="17">
        <v>1070</v>
      </c>
    </row>
    <row r="388" spans="27:28" ht="12.75">
      <c r="AA388" s="16" t="s">
        <v>551</v>
      </c>
      <c r="AB388" s="17">
        <v>206</v>
      </c>
    </row>
    <row r="389" spans="27:28" ht="12.75">
      <c r="AA389" s="16" t="s">
        <v>552</v>
      </c>
      <c r="AB389" s="17">
        <v>209</v>
      </c>
    </row>
    <row r="390" spans="27:28" ht="12.75">
      <c r="AA390" s="9" t="s">
        <v>553</v>
      </c>
      <c r="AB390" s="10">
        <v>255</v>
      </c>
    </row>
    <row r="391" spans="27:28" ht="12.75">
      <c r="AA391" s="16" t="s">
        <v>554</v>
      </c>
      <c r="AB391" s="17">
        <v>251</v>
      </c>
    </row>
    <row r="392" spans="27:28" ht="12.75">
      <c r="AA392" s="16" t="s">
        <v>555</v>
      </c>
      <c r="AB392" s="17">
        <v>997</v>
      </c>
    </row>
    <row r="393" spans="27:28" ht="12.75">
      <c r="AA393" s="9" t="s">
        <v>556</v>
      </c>
      <c r="AB393" s="10">
        <v>995</v>
      </c>
    </row>
    <row r="394" spans="27:28" ht="12.75">
      <c r="AA394" s="16" t="s">
        <v>557</v>
      </c>
      <c r="AB394" s="17">
        <v>919</v>
      </c>
    </row>
    <row r="395" spans="27:28" ht="12.75">
      <c r="AA395" s="9" t="s">
        <v>558</v>
      </c>
      <c r="AB395" s="10">
        <v>918</v>
      </c>
    </row>
    <row r="396" spans="27:28" ht="12.75">
      <c r="AA396" s="16" t="s">
        <v>559</v>
      </c>
      <c r="AB396" s="17">
        <v>1043</v>
      </c>
    </row>
    <row r="397" spans="27:28" ht="12.75">
      <c r="AA397" s="16" t="s">
        <v>560</v>
      </c>
      <c r="AB397" s="17">
        <v>1062</v>
      </c>
    </row>
    <row r="398" spans="27:28" ht="12.75">
      <c r="AA398" s="9" t="s">
        <v>561</v>
      </c>
      <c r="AB398" s="10">
        <v>1061</v>
      </c>
    </row>
    <row r="399" spans="27:28" ht="12.75">
      <c r="AA399" s="16" t="s">
        <v>562</v>
      </c>
      <c r="AB399" s="17">
        <v>1022</v>
      </c>
    </row>
    <row r="400" spans="27:28" ht="12.75">
      <c r="AA400" s="16" t="s">
        <v>563</v>
      </c>
      <c r="AB400" s="17">
        <v>1009</v>
      </c>
    </row>
    <row r="401" spans="27:28" ht="12.75">
      <c r="AA401" s="16" t="s">
        <v>564</v>
      </c>
      <c r="AB401" s="17">
        <v>1024</v>
      </c>
    </row>
    <row r="402" spans="27:28" ht="12.75">
      <c r="AA402" s="9" t="s">
        <v>565</v>
      </c>
      <c r="AB402" s="10">
        <v>646</v>
      </c>
    </row>
    <row r="403" spans="27:28" ht="12.75">
      <c r="AA403" s="16" t="s">
        <v>566</v>
      </c>
      <c r="AB403" s="17">
        <v>656</v>
      </c>
    </row>
    <row r="404" spans="27:28" ht="12.75">
      <c r="AA404" s="16" t="s">
        <v>567</v>
      </c>
      <c r="AB404" s="17">
        <v>657</v>
      </c>
    </row>
    <row r="405" spans="27:28" ht="12.75">
      <c r="AA405" s="9" t="s">
        <v>568</v>
      </c>
      <c r="AB405" s="10">
        <v>733</v>
      </c>
    </row>
    <row r="406" spans="27:28" ht="12.75">
      <c r="AA406" s="16" t="s">
        <v>569</v>
      </c>
      <c r="AB406" s="17">
        <v>228</v>
      </c>
    </row>
    <row r="407" spans="27:28" ht="12.75">
      <c r="AA407" s="16" t="s">
        <v>570</v>
      </c>
      <c r="AB407" s="17">
        <v>732</v>
      </c>
    </row>
    <row r="408" spans="27:28" ht="12.75">
      <c r="AA408" s="9" t="s">
        <v>571</v>
      </c>
      <c r="AB408" s="10">
        <v>3098</v>
      </c>
    </row>
    <row r="409" spans="27:28" ht="12.75">
      <c r="AA409" s="16" t="s">
        <v>572</v>
      </c>
      <c r="AB409" s="17">
        <v>3097</v>
      </c>
    </row>
    <row r="410" spans="27:28" ht="12.75">
      <c r="AA410" s="9" t="s">
        <v>573</v>
      </c>
      <c r="AB410" s="10">
        <v>1064</v>
      </c>
    </row>
    <row r="411" spans="27:28" ht="12.75">
      <c r="AA411" s="16" t="s">
        <v>574</v>
      </c>
      <c r="AB411" s="17">
        <v>223</v>
      </c>
    </row>
    <row r="412" spans="27:28" ht="12.75">
      <c r="AA412" s="9" t="s">
        <v>575</v>
      </c>
      <c r="AB412" s="10">
        <v>231</v>
      </c>
    </row>
    <row r="413" spans="27:28" ht="12.75">
      <c r="AA413" s="16" t="s">
        <v>576</v>
      </c>
      <c r="AB413" s="17">
        <v>495</v>
      </c>
    </row>
    <row r="414" spans="27:28" ht="12.75">
      <c r="AA414" s="9" t="s">
        <v>577</v>
      </c>
      <c r="AB414" s="10">
        <v>508</v>
      </c>
    </row>
    <row r="415" spans="27:28" ht="12.75">
      <c r="AA415" s="16" t="s">
        <v>578</v>
      </c>
      <c r="AB415" s="17">
        <v>509</v>
      </c>
    </row>
    <row r="416" spans="27:28" ht="12.75">
      <c r="AA416" s="16" t="s">
        <v>579</v>
      </c>
      <c r="AB416" s="17">
        <v>875</v>
      </c>
    </row>
    <row r="417" spans="27:28" ht="12.75">
      <c r="AA417" s="9" t="s">
        <v>580</v>
      </c>
      <c r="AB417" s="10">
        <v>874</v>
      </c>
    </row>
    <row r="418" spans="27:28" ht="12.75">
      <c r="AA418" s="16" t="s">
        <v>581</v>
      </c>
      <c r="AB418" s="17">
        <v>615</v>
      </c>
    </row>
    <row r="419" spans="27:28" ht="12.75">
      <c r="AA419" s="9" t="s">
        <v>582</v>
      </c>
      <c r="AB419" s="10">
        <v>978</v>
      </c>
    </row>
    <row r="420" spans="27:28" ht="12.75">
      <c r="AA420" s="16" t="s">
        <v>583</v>
      </c>
      <c r="AB420" s="17">
        <v>1039</v>
      </c>
    </row>
    <row r="421" spans="27:28" ht="12.75">
      <c r="AA421" s="16" t="s">
        <v>584</v>
      </c>
      <c r="AB421" s="17">
        <v>883</v>
      </c>
    </row>
    <row r="422" spans="27:28" ht="12.75">
      <c r="AA422" s="16" t="s">
        <v>585</v>
      </c>
      <c r="AB422" s="17">
        <v>2027</v>
      </c>
    </row>
    <row r="423" spans="27:28" ht="12.75">
      <c r="AA423" s="9" t="s">
        <v>586</v>
      </c>
      <c r="AB423" s="10">
        <v>390</v>
      </c>
    </row>
    <row r="424" spans="27:28" ht="12.75">
      <c r="AA424" s="16" t="s">
        <v>587</v>
      </c>
      <c r="AB424" s="17">
        <v>471</v>
      </c>
    </row>
    <row r="425" spans="27:28" ht="12.75">
      <c r="AA425" s="16" t="s">
        <v>588</v>
      </c>
      <c r="AB425" s="17">
        <v>470</v>
      </c>
    </row>
    <row r="426" spans="27:28" ht="12.75">
      <c r="AA426" s="16" t="s">
        <v>589</v>
      </c>
      <c r="AB426" s="17">
        <v>3110</v>
      </c>
    </row>
    <row r="427" spans="27:28" ht="12.75">
      <c r="AA427" s="16" t="s">
        <v>590</v>
      </c>
      <c r="AB427" s="17">
        <v>46</v>
      </c>
    </row>
    <row r="428" spans="27:28" ht="12.75">
      <c r="AA428" s="9" t="s">
        <v>591</v>
      </c>
      <c r="AB428" s="10">
        <v>631</v>
      </c>
    </row>
    <row r="429" spans="27:28" ht="12.75">
      <c r="AA429" s="16" t="s">
        <v>592</v>
      </c>
      <c r="AB429" s="17">
        <v>1040</v>
      </c>
    </row>
    <row r="430" spans="27:28" ht="12.75">
      <c r="AA430" s="9" t="s">
        <v>593</v>
      </c>
      <c r="AB430" s="10">
        <v>3207</v>
      </c>
    </row>
    <row r="431" spans="27:28" ht="12.75">
      <c r="AA431" s="16" t="s">
        <v>594</v>
      </c>
      <c r="AB431" s="17">
        <v>5137</v>
      </c>
    </row>
    <row r="432" spans="27:28" ht="12.75">
      <c r="AA432" s="9" t="s">
        <v>595</v>
      </c>
      <c r="AB432" s="10">
        <v>783</v>
      </c>
    </row>
    <row r="433" spans="27:28" ht="12.75">
      <c r="AA433" s="16" t="s">
        <v>596</v>
      </c>
      <c r="AB433" s="17">
        <v>239</v>
      </c>
    </row>
    <row r="434" spans="27:28" ht="12.75">
      <c r="AA434" s="9" t="s">
        <v>597</v>
      </c>
      <c r="AB434" s="10">
        <v>238</v>
      </c>
    </row>
    <row r="435" spans="27:28" ht="12.75">
      <c r="AA435" s="16" t="s">
        <v>598</v>
      </c>
      <c r="AB435" s="17">
        <v>194</v>
      </c>
    </row>
    <row r="436" spans="27:28" ht="12.75">
      <c r="AA436" s="9" t="s">
        <v>599</v>
      </c>
      <c r="AB436" s="10">
        <v>789</v>
      </c>
    </row>
    <row r="437" spans="27:28" ht="12.75">
      <c r="AA437" s="16" t="s">
        <v>600</v>
      </c>
      <c r="AB437" s="17">
        <v>659</v>
      </c>
    </row>
    <row r="438" spans="27:28" ht="12.75">
      <c r="AA438" s="16" t="s">
        <v>601</v>
      </c>
      <c r="AB438" s="17">
        <v>1004</v>
      </c>
    </row>
    <row r="439" spans="27:28" ht="12.75">
      <c r="AA439" s="16" t="s">
        <v>602</v>
      </c>
      <c r="AB439" s="17">
        <v>727</v>
      </c>
    </row>
    <row r="440" spans="27:28" ht="12.75">
      <c r="AA440" s="16" t="s">
        <v>603</v>
      </c>
      <c r="AB440" s="17">
        <v>3198</v>
      </c>
    </row>
    <row r="441" spans="27:28" ht="12.75">
      <c r="AA441" s="16" t="s">
        <v>604</v>
      </c>
      <c r="AB441" s="17">
        <v>10</v>
      </c>
    </row>
    <row r="442" spans="27:28" ht="12.75">
      <c r="AA442" s="9" t="s">
        <v>605</v>
      </c>
      <c r="AB442" s="10">
        <v>841</v>
      </c>
    </row>
    <row r="443" spans="27:28" ht="12.75">
      <c r="AA443" s="16" t="s">
        <v>606</v>
      </c>
      <c r="AB443" s="17">
        <v>404</v>
      </c>
    </row>
    <row r="444" spans="27:28" ht="12.75">
      <c r="AA444" s="16" t="s">
        <v>607</v>
      </c>
      <c r="AB444" s="17">
        <v>183</v>
      </c>
    </row>
    <row r="445" spans="27:28" ht="12.75">
      <c r="AA445" s="16" t="s">
        <v>608</v>
      </c>
      <c r="AB445" s="17">
        <v>182</v>
      </c>
    </row>
    <row r="446" spans="27:28" ht="12.75">
      <c r="AA446" s="16" t="s">
        <v>609</v>
      </c>
      <c r="AB446" s="17">
        <v>625</v>
      </c>
    </row>
    <row r="447" spans="27:28" ht="12.75">
      <c r="AA447" s="16" t="s">
        <v>610</v>
      </c>
      <c r="AB447" s="17">
        <v>846</v>
      </c>
    </row>
    <row r="448" spans="27:28" ht="12.75">
      <c r="AA448" s="9" t="s">
        <v>611</v>
      </c>
      <c r="AB448" s="10">
        <v>5149</v>
      </c>
    </row>
    <row r="449" spans="27:28" ht="12.75">
      <c r="AA449" s="16" t="s">
        <v>612</v>
      </c>
      <c r="AB449" s="17">
        <v>845</v>
      </c>
    </row>
    <row r="450" spans="27:28" ht="12.75">
      <c r="AA450" s="9" t="s">
        <v>613</v>
      </c>
      <c r="AB450" s="10">
        <v>641</v>
      </c>
    </row>
    <row r="451" spans="27:28" ht="12.75">
      <c r="AA451" s="16" t="s">
        <v>614</v>
      </c>
      <c r="AB451" s="17">
        <v>1018</v>
      </c>
    </row>
    <row r="452" spans="27:28" ht="12.75">
      <c r="AA452" s="16" t="s">
        <v>615</v>
      </c>
      <c r="AB452" s="17">
        <v>5152</v>
      </c>
    </row>
    <row r="453" spans="27:28" ht="12.75">
      <c r="AA453" s="9" t="s">
        <v>616</v>
      </c>
      <c r="AB453" s="10">
        <v>322</v>
      </c>
    </row>
    <row r="454" spans="27:28" ht="12.75">
      <c r="AA454" s="16" t="s">
        <v>617</v>
      </c>
      <c r="AB454" s="17">
        <v>321</v>
      </c>
    </row>
    <row r="455" spans="27:28" ht="12.75">
      <c r="AA455" s="16" t="s">
        <v>618</v>
      </c>
      <c r="AB455" s="17">
        <v>318</v>
      </c>
    </row>
    <row r="456" spans="27:28" ht="12.75">
      <c r="AA456" s="16" t="s">
        <v>619</v>
      </c>
      <c r="AB456" s="17">
        <v>3136</v>
      </c>
    </row>
    <row r="457" spans="27:28" ht="12.75">
      <c r="AA457" s="16" t="s">
        <v>620</v>
      </c>
      <c r="AB457" s="17">
        <v>2395</v>
      </c>
    </row>
    <row r="458" spans="27:28" ht="12.75">
      <c r="AA458" s="16" t="s">
        <v>621</v>
      </c>
      <c r="AB458" s="17">
        <v>5195</v>
      </c>
    </row>
    <row r="459" spans="27:28" ht="12.75">
      <c r="AA459" s="16" t="s">
        <v>622</v>
      </c>
      <c r="AB459" s="17">
        <v>5196</v>
      </c>
    </row>
    <row r="460" spans="27:28" ht="12.75">
      <c r="AA460" s="16" t="s">
        <v>623</v>
      </c>
      <c r="AB460" s="17">
        <v>3121</v>
      </c>
    </row>
    <row r="461" spans="27:28" ht="12.75">
      <c r="AA461" s="16" t="s">
        <v>624</v>
      </c>
      <c r="AB461" s="17">
        <v>3120</v>
      </c>
    </row>
    <row r="462" spans="27:28" ht="12.75">
      <c r="AA462" s="16" t="s">
        <v>625</v>
      </c>
      <c r="AB462" s="17">
        <v>2396</v>
      </c>
    </row>
    <row r="463" spans="27:28" ht="12.75">
      <c r="AA463" s="16" t="s">
        <v>626</v>
      </c>
      <c r="AB463" s="17">
        <v>2517</v>
      </c>
    </row>
    <row r="464" spans="27:28" ht="12.75">
      <c r="AA464" s="9" t="s">
        <v>627</v>
      </c>
      <c r="AB464" s="10">
        <v>2393</v>
      </c>
    </row>
    <row r="465" spans="27:28" ht="12.75">
      <c r="AA465" s="16" t="s">
        <v>628</v>
      </c>
      <c r="AB465" s="17">
        <v>2394</v>
      </c>
    </row>
    <row r="466" spans="27:28" ht="12.75">
      <c r="AA466" s="9" t="s">
        <v>629</v>
      </c>
      <c r="AB466" s="10">
        <v>3163</v>
      </c>
    </row>
    <row r="467" spans="27:28" ht="12.75">
      <c r="AA467" s="16" t="s">
        <v>630</v>
      </c>
      <c r="AB467" s="17">
        <v>5194</v>
      </c>
    </row>
    <row r="468" spans="27:28" ht="12.75">
      <c r="AA468" s="9" t="s">
        <v>631</v>
      </c>
      <c r="AB468" s="10">
        <v>703</v>
      </c>
    </row>
    <row r="469" spans="27:28" ht="12.75">
      <c r="AA469" s="16" t="s">
        <v>632</v>
      </c>
      <c r="AB469" s="17">
        <v>704</v>
      </c>
    </row>
    <row r="470" spans="27:28" ht="12.75">
      <c r="AA470" s="9" t="s">
        <v>633</v>
      </c>
      <c r="AB470" s="10">
        <v>292</v>
      </c>
    </row>
    <row r="471" spans="27:28" ht="12.75">
      <c r="AA471" s="16" t="s">
        <v>634</v>
      </c>
      <c r="AB471" s="17">
        <v>298</v>
      </c>
    </row>
    <row r="472" spans="27:28" ht="12.75">
      <c r="AA472" s="16" t="s">
        <v>635</v>
      </c>
      <c r="AB472" s="17">
        <v>801</v>
      </c>
    </row>
    <row r="473" spans="27:28" ht="12.75">
      <c r="AA473" s="16" t="s">
        <v>636</v>
      </c>
      <c r="AB473" s="17">
        <v>349</v>
      </c>
    </row>
    <row r="474" spans="27:28" ht="12.75">
      <c r="AA474" s="9" t="s">
        <v>637</v>
      </c>
      <c r="AB474" s="10">
        <v>350</v>
      </c>
    </row>
    <row r="475" spans="27:28" ht="12.75">
      <c r="AA475" s="16" t="s">
        <v>638</v>
      </c>
      <c r="AB475" s="17">
        <v>174</v>
      </c>
    </row>
    <row r="476" spans="27:28" ht="12.75">
      <c r="AA476" s="16" t="s">
        <v>639</v>
      </c>
      <c r="AB476" s="17">
        <v>856</v>
      </c>
    </row>
    <row r="477" spans="27:28" ht="12.75">
      <c r="AA477" s="16" t="s">
        <v>640</v>
      </c>
      <c r="AB477" s="17">
        <v>855</v>
      </c>
    </row>
    <row r="478" spans="27:28" ht="12.75">
      <c r="AA478" s="16" t="s">
        <v>641</v>
      </c>
      <c r="AB478" s="17">
        <v>693</v>
      </c>
    </row>
    <row r="479" spans="27:28" ht="12.75">
      <c r="AA479" s="16" t="s">
        <v>642</v>
      </c>
      <c r="AB479" s="17">
        <v>600</v>
      </c>
    </row>
    <row r="480" spans="27:28" ht="12.75">
      <c r="AA480" s="16" t="s">
        <v>643</v>
      </c>
      <c r="AB480" s="17">
        <v>601</v>
      </c>
    </row>
    <row r="481" spans="27:28" ht="12.75">
      <c r="AA481" s="16" t="s">
        <v>644</v>
      </c>
      <c r="AB481" s="17">
        <v>1042</v>
      </c>
    </row>
    <row r="482" spans="27:28" ht="12.75">
      <c r="AA482" s="9" t="s">
        <v>645</v>
      </c>
      <c r="AB482" s="10">
        <v>1044</v>
      </c>
    </row>
    <row r="483" spans="27:28" ht="12.75">
      <c r="AA483" s="16" t="s">
        <v>646</v>
      </c>
      <c r="AB483" s="17">
        <v>1090</v>
      </c>
    </row>
    <row r="484" spans="27:28" ht="12.75">
      <c r="AA484" s="16" t="s">
        <v>647</v>
      </c>
      <c r="AB484" s="17">
        <v>3107</v>
      </c>
    </row>
    <row r="485" spans="27:28" ht="12.75">
      <c r="AA485" s="9" t="s">
        <v>648</v>
      </c>
      <c r="AB485" s="10">
        <v>3106</v>
      </c>
    </row>
    <row r="486" spans="27:28" ht="12.75">
      <c r="AA486" s="16" t="s">
        <v>649</v>
      </c>
      <c r="AB486" s="17">
        <v>196</v>
      </c>
    </row>
    <row r="487" spans="27:28" ht="12.75">
      <c r="AA487" s="16" t="s">
        <v>650</v>
      </c>
      <c r="AB487" s="17">
        <v>5139</v>
      </c>
    </row>
    <row r="488" spans="27:28" ht="12.75">
      <c r="AA488" s="9" t="s">
        <v>651</v>
      </c>
      <c r="AB488" s="10">
        <v>5124</v>
      </c>
    </row>
    <row r="489" spans="27:28" ht="12.75">
      <c r="AA489" s="16" t="s">
        <v>652</v>
      </c>
      <c r="AB489" s="17">
        <v>617</v>
      </c>
    </row>
    <row r="490" spans="27:28" ht="12.75">
      <c r="AA490" s="16" t="s">
        <v>653</v>
      </c>
      <c r="AB490" s="17">
        <v>824</v>
      </c>
    </row>
    <row r="491" spans="27:28" ht="12.75">
      <c r="AA491" s="9" t="s">
        <v>654</v>
      </c>
      <c r="AB491" s="10">
        <v>654</v>
      </c>
    </row>
    <row r="492" spans="27:28" ht="12.75">
      <c r="AA492" s="16" t="s">
        <v>655</v>
      </c>
      <c r="AB492" s="17">
        <v>699</v>
      </c>
    </row>
    <row r="493" spans="27:28" ht="12.75">
      <c r="AA493" s="9" t="s">
        <v>656</v>
      </c>
      <c r="AB493" s="10">
        <v>192</v>
      </c>
    </row>
    <row r="494" spans="27:28" ht="12.75">
      <c r="AA494" s="16" t="s">
        <v>657</v>
      </c>
      <c r="AB494" s="17">
        <v>843</v>
      </c>
    </row>
    <row r="495" spans="27:28" ht="12.75">
      <c r="AA495" s="16" t="s">
        <v>658</v>
      </c>
      <c r="AB495" s="17">
        <v>837</v>
      </c>
    </row>
    <row r="496" spans="27:28" ht="12.75">
      <c r="AA496" s="16" t="s">
        <v>659</v>
      </c>
      <c r="AB496" s="17">
        <v>2</v>
      </c>
    </row>
    <row r="497" spans="27:28" ht="12.75">
      <c r="AA497" s="16" t="s">
        <v>660</v>
      </c>
      <c r="AB497" s="17">
        <v>14</v>
      </c>
    </row>
    <row r="498" spans="27:28" ht="12.75">
      <c r="AA498" s="104" t="s">
        <v>661</v>
      </c>
      <c r="AB498" s="105">
        <v>5119</v>
      </c>
    </row>
    <row r="499" spans="27:28" ht="12.75">
      <c r="AA499" s="104" t="s">
        <v>662</v>
      </c>
      <c r="AB499" s="105">
        <v>823</v>
      </c>
    </row>
    <row r="500" spans="27:28" ht="12.75">
      <c r="AA500" s="104" t="s">
        <v>663</v>
      </c>
      <c r="AB500" s="105">
        <v>967</v>
      </c>
    </row>
    <row r="501" spans="27:28" ht="12.75">
      <c r="AA501" s="104" t="s">
        <v>664</v>
      </c>
      <c r="AB501" s="105">
        <v>3144</v>
      </c>
    </row>
    <row r="502" spans="27:28" ht="12.75">
      <c r="AA502" s="102" t="s">
        <v>665</v>
      </c>
      <c r="AB502" s="103">
        <v>476</v>
      </c>
    </row>
    <row r="503" spans="27:28" ht="12.75">
      <c r="AA503" s="104" t="s">
        <v>666</v>
      </c>
      <c r="AB503" s="105">
        <v>301</v>
      </c>
    </row>
    <row r="504" spans="27:28" ht="12.75">
      <c r="AA504" s="104" t="s">
        <v>667</v>
      </c>
      <c r="AB504" s="105">
        <v>300</v>
      </c>
    </row>
    <row r="505" spans="27:28" ht="12.75">
      <c r="AA505" s="9" t="s">
        <v>668</v>
      </c>
      <c r="AB505" s="10">
        <v>245</v>
      </c>
    </row>
    <row r="506" spans="27:28" ht="12.75">
      <c r="AA506" s="16" t="s">
        <v>669</v>
      </c>
      <c r="AB506" s="17">
        <v>753</v>
      </c>
    </row>
    <row r="507" spans="27:28" ht="12.75">
      <c r="AA507" s="9" t="s">
        <v>670</v>
      </c>
      <c r="AB507" s="10">
        <v>2391</v>
      </c>
    </row>
    <row r="508" spans="27:28" ht="12.75">
      <c r="AA508" s="16" t="s">
        <v>671</v>
      </c>
      <c r="AB508" s="17">
        <v>284</v>
      </c>
    </row>
    <row r="509" spans="27:28" ht="12.75">
      <c r="AA509" s="9" t="s">
        <v>672</v>
      </c>
      <c r="AB509" s="10">
        <v>3162</v>
      </c>
    </row>
    <row r="510" spans="27:28" ht="12.75">
      <c r="AA510" s="16" t="s">
        <v>673</v>
      </c>
      <c r="AB510" s="17">
        <v>285</v>
      </c>
    </row>
    <row r="511" spans="27:28" ht="12.75">
      <c r="AA511" s="104" t="s">
        <v>674</v>
      </c>
      <c r="AB511" s="105">
        <v>3146</v>
      </c>
    </row>
    <row r="512" spans="27:28" ht="12.75">
      <c r="AA512" s="9" t="s">
        <v>675</v>
      </c>
      <c r="AB512" s="10">
        <v>314</v>
      </c>
    </row>
    <row r="513" spans="27:28" ht="12.75">
      <c r="AA513" s="16" t="s">
        <v>676</v>
      </c>
      <c r="AB513" s="17">
        <v>204</v>
      </c>
    </row>
    <row r="514" spans="27:28" ht="12.75">
      <c r="AA514" s="16" t="s">
        <v>677</v>
      </c>
      <c r="AB514" s="17">
        <v>252</v>
      </c>
    </row>
    <row r="515" spans="27:28" ht="12.75">
      <c r="AA515" s="16" t="s">
        <v>678</v>
      </c>
      <c r="AB515" s="17">
        <v>5170</v>
      </c>
    </row>
    <row r="516" spans="27:28" ht="12.75">
      <c r="AA516" s="16" t="s">
        <v>679</v>
      </c>
      <c r="AB516" s="17">
        <v>3337</v>
      </c>
    </row>
    <row r="517" spans="27:28" ht="12.75">
      <c r="AA517" s="104" t="s">
        <v>680</v>
      </c>
      <c r="AB517" s="105">
        <v>2685</v>
      </c>
    </row>
    <row r="518" spans="27:28" ht="12.75">
      <c r="AA518" s="9" t="s">
        <v>681</v>
      </c>
      <c r="AB518" s="10">
        <v>932</v>
      </c>
    </row>
    <row r="519" spans="27:28" ht="12.75">
      <c r="AA519" s="16" t="s">
        <v>682</v>
      </c>
      <c r="AB519" s="17">
        <v>5184</v>
      </c>
    </row>
    <row r="520" spans="27:28" ht="12.75">
      <c r="AA520" s="9" t="s">
        <v>683</v>
      </c>
      <c r="AB520" s="10">
        <v>2961</v>
      </c>
    </row>
    <row r="521" spans="27:28" ht="12.75">
      <c r="AA521" s="16" t="s">
        <v>684</v>
      </c>
      <c r="AB521" s="17">
        <v>113</v>
      </c>
    </row>
    <row r="522" spans="27:28" ht="12.75">
      <c r="AA522" s="9" t="s">
        <v>685</v>
      </c>
      <c r="AB522" s="10">
        <v>1041</v>
      </c>
    </row>
    <row r="523" spans="27:28" ht="12.75">
      <c r="AA523" s="16" t="s">
        <v>686</v>
      </c>
      <c r="AB523" s="17">
        <v>1037</v>
      </c>
    </row>
    <row r="524" spans="27:28" ht="12.75">
      <c r="AA524" s="16" t="s">
        <v>687</v>
      </c>
      <c r="AB524" s="17">
        <v>972</v>
      </c>
    </row>
    <row r="525" spans="27:28" ht="12.75">
      <c r="AA525" s="9" t="s">
        <v>688</v>
      </c>
      <c r="AB525" s="10">
        <v>971</v>
      </c>
    </row>
    <row r="526" spans="27:28" ht="12.75">
      <c r="AA526" s="16" t="s">
        <v>689</v>
      </c>
      <c r="AB526" s="17">
        <v>745</v>
      </c>
    </row>
    <row r="527" spans="27:28" ht="12.75">
      <c r="AA527" s="9" t="s">
        <v>690</v>
      </c>
      <c r="AB527" s="10">
        <v>743</v>
      </c>
    </row>
    <row r="528" spans="27:28" ht="12.75">
      <c r="AA528" s="16" t="s">
        <v>691</v>
      </c>
      <c r="AB528" s="17">
        <v>969</v>
      </c>
    </row>
    <row r="529" spans="27:28" ht="12.75">
      <c r="AA529" s="9" t="s">
        <v>692</v>
      </c>
      <c r="AB529" s="10">
        <v>970</v>
      </c>
    </row>
    <row r="530" spans="27:28" ht="12.75">
      <c r="AA530" s="16" t="s">
        <v>693</v>
      </c>
      <c r="AB530" s="17">
        <v>210</v>
      </c>
    </row>
    <row r="531" spans="27:28" ht="12.75">
      <c r="AA531" s="104" t="s">
        <v>694</v>
      </c>
      <c r="AB531" s="105">
        <v>178</v>
      </c>
    </row>
    <row r="532" spans="27:28" ht="12.75">
      <c r="AA532" s="16" t="s">
        <v>695</v>
      </c>
      <c r="AB532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95 C97:C249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2010-04-22T08:08:44Z</cp:lastPrinted>
  <dcterms:created xsi:type="dcterms:W3CDTF">2008-12-30T11:53:02Z</dcterms:created>
  <dcterms:modified xsi:type="dcterms:W3CDTF">2013-10-01T16:02:18Z</dcterms:modified>
  <cp:category/>
  <cp:version/>
  <cp:contentType/>
  <cp:contentStatus/>
</cp:coreProperties>
</file>