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6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<sst xmlns="http://schemas.openxmlformats.org/spreadsheetml/2006/main" count="402" uniqueCount="251">
  <si>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</si>
  <si>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</si>
  <si>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</si>
  <si>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</si>
  <si>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</si>
  <si>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</si>
  <si>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</si>
  <si>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</si>
  <si>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</si>
  <si>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</si>
  <si>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</si>
  <si>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</si>
  <si>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</si>
  <si>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</si>
  <si>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</si>
  <si>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</si>
  <si>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</si>
  <si>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</si>
  <si>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</si>
  <si>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</si>
  <si>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</si>
  <si>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</si>
  <si>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</si>
  <si>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</si>
  <si>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</si>
  <si>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</si>
  <si>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</si>
  <si>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</si>
  <si>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</si>
  <si>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</si>
  <si>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</si>
  <si>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</si>
  <si>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</si>
  <si>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</si>
  <si>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</si>
  <si>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</si>
  <si>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</si>
  <si>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</si>
  <si>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</si>
  <si>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</si>
  <si>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</si>
  <si>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</si>
  <si>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</si>
  <si>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</si>
  <si>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</si>
  <si>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</si>
  <si>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</si>
  <si>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</si>
  <si>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</si>
  <si>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</si>
  <si>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</si>
  <si>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</si>
  <si>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</si>
  <si>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</si>
  <si>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</si>
  <si>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</si>
  <si>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</si>
  <si>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</si>
  <si>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</si>
  <si>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</si>
  <si>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</si>
  <si>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</si>
  <si>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</si>
  <si>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</si>
  <si>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</si>
  <si>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</si>
  <si>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</si>
  <si>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</si>
  <si>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</si>
  <si>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</si>
  <si>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</si>
  <si>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</si>
  <si>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</si>
  <si>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</si>
  <si>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</si>
  <si>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</si>
  <si>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</si>
  <si>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</si>
  <si>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</si>
  <si>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</si>
  <si>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</si>
  <si>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</si>
  <si>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</si>
  <si>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</si>
  <si>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</si>
  <si>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</si>
  <si>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</si>
  <si>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</si>
  <si>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</si>
  <si>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</si>
  <si>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</si>
  <si>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</si>
  <si>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</si>
  <si>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</si>
  <si>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</si>
  <si>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</si>
  <si>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</si>
  <si>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</si>
  <si>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BARBEROLLE</t>
  </si>
  <si>
    <t xml:space="preserve">Barberolle à Valence</t>
  </si>
  <si>
    <t xml:space="preserve">VALENCE</t>
  </si>
  <si>
    <t xml:space="preserve">26362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</si>
  <si>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</si>
  <si>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</si>
  <si>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</si>
  <si>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</si>
  <si>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</si>
  <si>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</si>
  <si>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</si>
  <si>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</si>
  <si>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</si>
  <si>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</si>
  <si>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</si>
  <si>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</si>
  <si>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</si>
  <si>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</si>
  <si>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</si>
  <si>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</si>
  <si>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</si>
  <si>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</si>
  <si>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</si>
  <si>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</si>
  <si>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</si>
  <si>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Valence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</si>
  <si>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</si>
  <si>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</si>
  <si>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</si>
  <si>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</si>
  <si>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</si>
  <si>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</si>
  <si>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</si>
  <si>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</si>
  <si>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</si>
  <si>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</si>
  <si>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</si>
  <si>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</si>
  <si>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</si>
  <si>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</si>
  <si>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</si>
  <si>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</si>
  <si>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</si>
  <si>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</si>
  <si>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</si>
  <si>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</si>
  <si>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</si>
  <si>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</si>
  <si>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</si>
  <si>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</si>
  <si>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</si>
  <si>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</si>
  <si>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</si>
  <si>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</si>
  <si>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</si>
  <si>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</si>
  <si>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</si>
  <si>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</si>
  <si>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</si>
  <si>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</si>
  <si>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</si>
  <si>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</si>
  <si>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</si>
  <si>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</si>
  <si>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</si>
  <si>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</si>
  <si>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</si>
  <si>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</si>
  <si>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</si>
  <si>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</si>
  <si>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</si>
  <si>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</si>
  <si>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</si>
  <si>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</si>
  <si>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</si>
  <si>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</si>
  <si>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</si>
  <si>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</si>
  <si>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</si>
  <si>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</si>
  <si>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</si>
  <si>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</si>
  <si>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</si>
  <si>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</si>
  <si>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</si>
  <si>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</si>
  <si>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</si>
  <si>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</si>
  <si>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</si>
  <si>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</si>
  <si>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</si>
  <si>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</si>
  <si>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</si>
  <si>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</si>
  <si>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</si>
  <si>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</si>
  <si>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</si>
  <si>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</si>
  <si>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</si>
  <si>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</si>
  <si>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</si>
  <si>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</si>
  <si>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</si>
  <si>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</t>
  </si>
  <si>
    <t xml:space="preserve">Hydroptilidae</t>
  </si>
  <si>
    <t xml:space="preserve">Hydroptila</t>
  </si>
  <si>
    <t xml:space="preserve">Athripsodes</t>
  </si>
  <si>
    <t xml:space="preserve">Sf. Limnephilinae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</si>
  <si>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</si>
  <si>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</si>
  <si>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</si>
  <si>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</si>
  <si>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</si>
  <si>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</si>
  <si>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Curculionidae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</si>
  <si>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</si>
  <si>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</si>
  <si>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</si>
  <si>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</si>
  <si>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</si>
  <si>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</si>
  <si>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sF. Hydrophilinae</t>
  </si>
  <si>
    <t xml:space="preserve">Elodes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</si>
  <si>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</si>
  <si>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</si>
  <si>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</si>
  <si>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</si>
  <si>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</si>
  <si>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</si>
  <si>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</si>
  <si>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</si>
  <si>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</si>
  <si>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</si>
  <si>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</si>
  <si>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Tipulidae</t>
  </si>
  <si>
    <t xml:space="preserve">Cordulegaster</t>
  </si>
  <si>
    <t xml:space="preserve">Onychogomphus</t>
  </si>
  <si>
    <t xml:space="preserve">Platycnemis</t>
  </si>
  <si>
    <t xml:space="preserve">Asellidae</t>
  </si>
  <si>
    <t xml:space="preserve">Gammarus</t>
  </si>
  <si>
    <t xml:space="preserve">Pisidium</t>
  </si>
  <si>
    <t xml:space="preserve">Ancylus</t>
  </si>
  <si>
    <t xml:space="preserve">Bythinia</t>
  </si>
  <si>
    <t xml:space="preserve">Potamopyrgus</t>
  </si>
  <si>
    <t xml:space="preserve">Galba</t>
  </si>
  <si>
    <t xml:space="preserve">Radix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</si>
  <si>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</si>
  <si>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</si>
  <si>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</si>
  <si>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</si>
  <si>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OLIGOCHETES=Oligochaeta</t>
  </si>
  <si>
    <t xml:space="preserve">NEMATODES=Nematoda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</si>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</sst>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6106250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805110</v>
      </c>
      <c r="H23" s="42" t="n">
        <v>1997901</v>
      </c>
      <c r="I23" s="42" t="n">
        <v>150</v>
      </c>
      <c r="J23" s="44" t="s">
        <v>35</v>
      </c>
      <c r="K23" s="45" t="n">
        <v>805104</v>
      </c>
      <c r="L23" s="45" t="n">
        <v>1997879</v>
      </c>
      <c r="M23" s="45" t="n">
        <v>805013</v>
      </c>
      <c r="N23" s="45" t="n">
        <v>1997786</v>
      </c>
      <c r="O23" s="45" t="n">
        <v>4</v>
      </c>
      <c r="P23" s="45" t="n">
        <v>72</v>
      </c>
      <c r="R23" s="24" t="s">
        <v>102</v>
      </c>
      <c r="S23" s="46"/>
      <c r="T23" s="46"/>
      <c r="U23" s="46"/>
      <c r="V23" s="46"/>
      <c r="W23" s="46"/>
      <c r="X23" s="46"/>
      <c r="Y23" s="47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8"/>
      <c r="G24" s="48"/>
      <c r="R24" s="24" t="s">
        <v>97</v>
      </c>
      <c r="S24" s="46"/>
      <c r="T24" s="46"/>
      <c r="U24" s="46"/>
      <c r="V24" s="46"/>
      <c r="W24" s="46"/>
      <c r="X24" s="46"/>
      <c r="Y24" s="47"/>
    </row>
    <row r="25" s="6" customFormat="true" ht="15.75" hidden="false" customHeight="false" outlineLevel="0" collapsed="false">
      <c r="A25" s="4" t="s">
        <v>103</v>
      </c>
      <c r="B25" s="4"/>
      <c r="C25" s="4"/>
      <c r="D25" s="5"/>
      <c r="E25" s="5"/>
      <c r="F25" s="48"/>
      <c r="R25" s="49" t="s">
        <v>104</v>
      </c>
      <c r="S25" s="46"/>
      <c r="T25" s="46"/>
      <c r="U25" s="46"/>
      <c r="V25" s="46"/>
      <c r="W25" s="46"/>
      <c r="X25" s="46"/>
      <c r="Y25" s="47"/>
    </row>
    <row r="26" customFormat="false" ht="12.75" hidden="false" customHeight="false" outlineLevel="0" collapsed="false">
      <c r="K26" s="6"/>
      <c r="L26" s="6"/>
      <c r="R26" s="49" t="s">
        <v>105</v>
      </c>
      <c r="S26" s="46"/>
      <c r="T26" s="46"/>
      <c r="U26" s="46"/>
      <c r="V26" s="46"/>
      <c r="W26" s="46"/>
      <c r="X26" s="46"/>
      <c r="Y26" s="47"/>
    </row>
    <row r="27" customFormat="false" ht="12.75" hidden="false" customHeight="false" outlineLevel="0" collapsed="false">
      <c r="A27" s="16" t="s">
        <v>15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106</v>
      </c>
      <c r="S27" s="46"/>
      <c r="T27" s="46"/>
      <c r="U27" s="46"/>
      <c r="V27" s="46"/>
      <c r="W27" s="46"/>
      <c r="X27" s="46"/>
      <c r="Y27" s="47"/>
    </row>
    <row r="28" customFormat="false" ht="12.75" hidden="false" customHeight="false" outlineLevel="0" collapsed="false">
      <c r="A28" s="20" t="s">
        <v>32</v>
      </c>
      <c r="B28" s="21" t="s">
        <v>107</v>
      </c>
      <c r="C28" s="21"/>
      <c r="D28" s="21"/>
      <c r="E28" s="51"/>
      <c r="H28" s="2"/>
      <c r="I28" s="2"/>
      <c r="R28" s="52" t="s">
        <v>108</v>
      </c>
      <c r="S28" s="53"/>
      <c r="T28" s="53"/>
      <c r="U28" s="53"/>
      <c r="V28" s="53"/>
      <c r="W28" s="53"/>
      <c r="X28" s="54"/>
      <c r="Y28" s="55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6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6"/>
      <c r="H31" s="2"/>
      <c r="I31" s="57"/>
      <c r="J31" s="58"/>
      <c r="K31" s="6"/>
      <c r="L31" s="6"/>
      <c r="M31" s="6"/>
      <c r="V31" s="1"/>
      <c r="W31" s="1"/>
    </row>
    <row r="32" customFormat="false" ht="15.75" hidden="false" customHeight="false" outlineLevel="0" collapsed="false">
      <c r="A32" s="30" t="s">
        <v>113</v>
      </c>
      <c r="B32" s="59" t="s">
        <v>114</v>
      </c>
      <c r="C32" s="31"/>
      <c r="D32" s="31"/>
      <c r="E32" s="60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1" t="s">
        <v>116</v>
      </c>
      <c r="I35" s="62" t="s">
        <v>117</v>
      </c>
      <c r="J35" s="63"/>
      <c r="U35" s="3"/>
    </row>
    <row r="36" customFormat="false" ht="12.75" hidden="false" customHeight="false" outlineLevel="0" collapsed="false">
      <c r="F36" s="1"/>
      <c r="G36" s="1"/>
      <c r="H36" s="61" t="s">
        <v>118</v>
      </c>
      <c r="I36" s="62" t="s">
        <v>119</v>
      </c>
      <c r="J36" s="62"/>
      <c r="K36" s="64"/>
      <c r="L36" s="65"/>
      <c r="P36" s="66"/>
      <c r="Q36" s="66"/>
      <c r="R36" s="3"/>
      <c r="S36" s="3"/>
      <c r="T36" s="3"/>
      <c r="U36" s="3"/>
    </row>
    <row r="37" customFormat="false" ht="12.75" hidden="false" customHeight="false" outlineLevel="0" collapsed="false">
      <c r="A37" s="67"/>
      <c r="B37" s="67"/>
      <c r="C37" s="67"/>
      <c r="D37" s="39" t="s">
        <v>94</v>
      </c>
      <c r="E37" s="40" t="s">
        <v>94</v>
      </c>
      <c r="F37" s="68"/>
      <c r="G37" s="1"/>
      <c r="H37" s="39" t="s">
        <v>94</v>
      </c>
      <c r="I37" s="69" t="s">
        <v>120</v>
      </c>
      <c r="R37" s="66"/>
      <c r="S37" s="66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70" t="s">
        <v>116</v>
      </c>
      <c r="I38" s="70" t="s">
        <v>118</v>
      </c>
      <c r="R38" s="66"/>
      <c r="S38" s="66"/>
      <c r="T38" s="3"/>
      <c r="U38" s="3"/>
    </row>
    <row r="39" customFormat="false" ht="14.25" hidden="false" customHeight="false" outlineLevel="0" collapsed="false">
      <c r="A39" s="71" t="n">
        <f aca="false">B23</f>
        <v>6106250</v>
      </c>
      <c r="B39" s="71" t="str">
        <f aca="false">C23</f>
        <v>BARBEROLLE</v>
      </c>
      <c r="C39" s="72" t="s">
        <v>123</v>
      </c>
      <c r="D39" s="72" t="n">
        <v>40332</v>
      </c>
      <c r="E39" s="45" t="n">
        <v>2</v>
      </c>
      <c r="F39" s="73" t="s">
        <v>124</v>
      </c>
      <c r="G39" s="74" t="s">
        <v>11</v>
      </c>
      <c r="H39" s="75" t="n">
        <v>1</v>
      </c>
      <c r="I39" s="76" t="s">
        <v>22</v>
      </c>
      <c r="R39" s="66"/>
      <c r="S39" s="66"/>
      <c r="T39" s="3"/>
      <c r="U39" s="3"/>
    </row>
    <row r="40" customFormat="false" ht="14.25" hidden="false" customHeight="false" outlineLevel="0" collapsed="false">
      <c r="A40" s="77" t="n">
        <f aca="false">+A$39</f>
        <v>6106250</v>
      </c>
      <c r="B40" s="77" t="str">
        <f aca="false">+B$39</f>
        <v>BARBEROLLE</v>
      </c>
      <c r="C40" s="77" t="str">
        <f aca="false">+C$39</f>
        <v>Valence</v>
      </c>
      <c r="D40" s="78" t="n">
        <f aca="false">+D$39</f>
        <v>40332</v>
      </c>
      <c r="E40" s="77" t="n">
        <f aca="false">+I$23</f>
        <v>150</v>
      </c>
      <c r="F40" s="73" t="s">
        <v>125</v>
      </c>
      <c r="G40" s="74" t="s">
        <v>19</v>
      </c>
      <c r="H40" s="75"/>
      <c r="I40" s="76"/>
      <c r="R40" s="66"/>
      <c r="S40" s="66"/>
      <c r="T40" s="3"/>
      <c r="U40" s="3"/>
    </row>
    <row r="41" customFormat="false" ht="14.25" hidden="false" customHeight="false" outlineLevel="0" collapsed="false">
      <c r="A41" s="77" t="n">
        <f aca="false">+A$39</f>
        <v>6106250</v>
      </c>
      <c r="B41" s="77" t="str">
        <f aca="false">+B$39</f>
        <v>BARBEROLLE</v>
      </c>
      <c r="C41" s="77" t="str">
        <f aca="false">+C$39</f>
        <v>Valence</v>
      </c>
      <c r="D41" s="78" t="n">
        <f aca="false">+D$39</f>
        <v>40332</v>
      </c>
      <c r="E41" s="77" t="n">
        <f aca="false">+I$23</f>
        <v>150</v>
      </c>
      <c r="F41" s="73" t="s">
        <v>126</v>
      </c>
      <c r="G41" s="74" t="s">
        <v>28</v>
      </c>
      <c r="H41" s="75"/>
      <c r="I41" s="76"/>
      <c r="R41" s="66"/>
      <c r="S41" s="66"/>
      <c r="T41" s="3"/>
      <c r="U41" s="3"/>
    </row>
    <row r="42" customFormat="false" ht="14.25" hidden="false" customHeight="false" outlineLevel="0" collapsed="false">
      <c r="A42" s="77" t="n">
        <f aca="false">+A$39</f>
        <v>6106250</v>
      </c>
      <c r="B42" s="77" t="str">
        <f aca="false">+B$39</f>
        <v>BARBEROLLE</v>
      </c>
      <c r="C42" s="77" t="str">
        <f aca="false">+C$39</f>
        <v>Valence</v>
      </c>
      <c r="D42" s="78" t="n">
        <f aca="false">+D$39</f>
        <v>40332</v>
      </c>
      <c r="E42" s="77" t="n">
        <f aca="false">+I$23</f>
        <v>150</v>
      </c>
      <c r="F42" s="73" t="s">
        <v>127</v>
      </c>
      <c r="G42" s="74" t="s">
        <v>36</v>
      </c>
      <c r="H42" s="75" t="n">
        <v>4</v>
      </c>
      <c r="I42" s="76" t="s">
        <v>22</v>
      </c>
      <c r="R42" s="66"/>
      <c r="S42" s="66"/>
      <c r="T42" s="3"/>
      <c r="U42" s="3"/>
    </row>
    <row r="43" customFormat="false" ht="14.25" hidden="false" customHeight="false" outlineLevel="0" collapsed="false">
      <c r="A43" s="77" t="n">
        <f aca="false">+A$39</f>
        <v>6106250</v>
      </c>
      <c r="B43" s="77" t="str">
        <f aca="false">+B$39</f>
        <v>BARBEROLLE</v>
      </c>
      <c r="C43" s="77" t="str">
        <f aca="false">+C$39</f>
        <v>Valence</v>
      </c>
      <c r="D43" s="78" t="n">
        <f aca="false">+D$39</f>
        <v>40332</v>
      </c>
      <c r="E43" s="77" t="n">
        <f aca="false">+I$23</f>
        <v>150</v>
      </c>
      <c r="F43" s="73" t="s">
        <v>128</v>
      </c>
      <c r="G43" s="74" t="s">
        <v>43</v>
      </c>
      <c r="H43" s="75" t="n">
        <v>27</v>
      </c>
      <c r="I43" s="76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7" t="n">
        <f aca="false">+A$39</f>
        <v>6106250</v>
      </c>
      <c r="B44" s="77" t="str">
        <f aca="false">+B$39</f>
        <v>BARBEROLLE</v>
      </c>
      <c r="C44" s="77" t="str">
        <f aca="false">+C$39</f>
        <v>Valence</v>
      </c>
      <c r="D44" s="78" t="n">
        <f aca="false">+D$39</f>
        <v>40332</v>
      </c>
      <c r="E44" s="77" t="n">
        <f aca="false">+I$23</f>
        <v>150</v>
      </c>
      <c r="F44" s="73" t="s">
        <v>129</v>
      </c>
      <c r="G44" s="74" t="s">
        <v>49</v>
      </c>
      <c r="H44" s="75"/>
      <c r="I44" s="76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7" t="n">
        <f aca="false">+A$39</f>
        <v>6106250</v>
      </c>
      <c r="B45" s="77" t="str">
        <f aca="false">+B$39</f>
        <v>BARBEROLLE</v>
      </c>
      <c r="C45" s="77" t="str">
        <f aca="false">+C$39</f>
        <v>Valence</v>
      </c>
      <c r="D45" s="78" t="n">
        <f aca="false">+D$39</f>
        <v>40332</v>
      </c>
      <c r="E45" s="77" t="n">
        <f aca="false">+I$23</f>
        <v>150</v>
      </c>
      <c r="F45" s="73" t="s">
        <v>130</v>
      </c>
      <c r="G45" s="74" t="s">
        <v>54</v>
      </c>
      <c r="H45" s="75"/>
      <c r="I45" s="76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7" t="n">
        <f aca="false">+A$39</f>
        <v>6106250</v>
      </c>
      <c r="B46" s="77" t="str">
        <f aca="false">+B$39</f>
        <v>BARBEROLLE</v>
      </c>
      <c r="C46" s="77" t="str">
        <f aca="false">+C$39</f>
        <v>Valence</v>
      </c>
      <c r="D46" s="78" t="n">
        <f aca="false">+D$39</f>
        <v>40332</v>
      </c>
      <c r="E46" s="77" t="n">
        <f aca="false">+I$23</f>
        <v>150</v>
      </c>
      <c r="F46" s="73" t="s">
        <v>131</v>
      </c>
      <c r="G46" s="74" t="s">
        <v>58</v>
      </c>
      <c r="H46" s="75"/>
      <c r="I46" s="76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7" t="n">
        <f aca="false">+A$39</f>
        <v>6106250</v>
      </c>
      <c r="B47" s="77" t="str">
        <f aca="false">+B$39</f>
        <v>BARBEROLLE</v>
      </c>
      <c r="C47" s="77" t="str">
        <f aca="false">+C$39</f>
        <v>Valence</v>
      </c>
      <c r="D47" s="78" t="n">
        <f aca="false">+D$39</f>
        <v>40332</v>
      </c>
      <c r="E47" s="77" t="n">
        <f aca="false">+I$23</f>
        <v>150</v>
      </c>
      <c r="F47" s="73" t="s">
        <v>132</v>
      </c>
      <c r="G47" s="74" t="s">
        <v>62</v>
      </c>
      <c r="H47" s="75"/>
      <c r="I47" s="76"/>
    </row>
    <row r="48" s="6" customFormat="true" ht="14.25" hidden="false" customHeight="false" outlineLevel="0" collapsed="false">
      <c r="A48" s="77" t="n">
        <f aca="false">+A$39</f>
        <v>6106250</v>
      </c>
      <c r="B48" s="77" t="str">
        <f aca="false">+B$39</f>
        <v>BARBEROLLE</v>
      </c>
      <c r="C48" s="77" t="str">
        <f aca="false">+C$39</f>
        <v>Valence</v>
      </c>
      <c r="D48" s="78" t="n">
        <f aca="false">+D$39</f>
        <v>40332</v>
      </c>
      <c r="E48" s="77" t="n">
        <f aca="false">+I$23</f>
        <v>150</v>
      </c>
      <c r="F48" s="73" t="s">
        <v>133</v>
      </c>
      <c r="G48" s="74" t="s">
        <v>65</v>
      </c>
      <c r="H48" s="75" t="n">
        <v>1</v>
      </c>
      <c r="I48" s="76" t="s">
        <v>22</v>
      </c>
      <c r="O48" s="1"/>
      <c r="P48" s="1"/>
      <c r="Q48" s="1"/>
      <c r="R48" s="66"/>
      <c r="S48" s="66"/>
    </row>
    <row r="49" s="6" customFormat="true" ht="14.25" hidden="false" customHeight="false" outlineLevel="0" collapsed="false">
      <c r="A49" s="77" t="n">
        <f aca="false">+A$39</f>
        <v>6106250</v>
      </c>
      <c r="B49" s="77" t="str">
        <f aca="false">+B$39</f>
        <v>BARBEROLLE</v>
      </c>
      <c r="C49" s="77" t="str">
        <f aca="false">+C$39</f>
        <v>Valence</v>
      </c>
      <c r="D49" s="78" t="n">
        <f aca="false">+D$39</f>
        <v>40332</v>
      </c>
      <c r="E49" s="77" t="n">
        <f aca="false">+I$23</f>
        <v>150</v>
      </c>
      <c r="F49" s="73" t="s">
        <v>134</v>
      </c>
      <c r="G49" s="74" t="s">
        <v>69</v>
      </c>
      <c r="H49" s="75"/>
      <c r="I49" s="76"/>
      <c r="M49" s="1"/>
      <c r="N49" s="1"/>
      <c r="O49" s="1"/>
      <c r="P49" s="1"/>
      <c r="Q49" s="1"/>
      <c r="R49" s="66"/>
      <c r="S49" s="66"/>
    </row>
    <row r="50" s="6" customFormat="true" ht="14.25" hidden="false" customHeight="false" outlineLevel="0" collapsed="false">
      <c r="A50" s="77" t="n">
        <f aca="false">+A$39</f>
        <v>6106250</v>
      </c>
      <c r="B50" s="77" t="str">
        <f aca="false">+B$39</f>
        <v>BARBEROLLE</v>
      </c>
      <c r="C50" s="77" t="str">
        <f aca="false">+C$39</f>
        <v>Valence</v>
      </c>
      <c r="D50" s="78" t="n">
        <f aca="false">+D$39</f>
        <v>40332</v>
      </c>
      <c r="E50" s="77" t="n">
        <f aca="false">+I$23</f>
        <v>150</v>
      </c>
      <c r="F50" s="73" t="s">
        <v>135</v>
      </c>
      <c r="G50" s="74" t="s">
        <v>73</v>
      </c>
      <c r="H50" s="75" t="n">
        <v>67</v>
      </c>
      <c r="I50" s="76" t="s">
        <v>14</v>
      </c>
      <c r="M50" s="1"/>
      <c r="N50" s="1"/>
      <c r="O50" s="1"/>
      <c r="P50" s="1"/>
      <c r="Q50" s="1"/>
      <c r="R50" s="66"/>
      <c r="S50" s="66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136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</row>
    <row r="52" customFormat="false" ht="15.7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81"/>
      <c r="T52" s="66"/>
      <c r="U52" s="66"/>
    </row>
    <row r="53" customFormat="false" ht="12.75" hidden="false" customHeight="false" outlineLevel="0" collapsed="false">
      <c r="G53" s="82"/>
      <c r="T53" s="66"/>
      <c r="U53" s="66"/>
    </row>
    <row r="54" customFormat="false" ht="12.75" hidden="false" customHeight="false" outlineLevel="0" collapsed="false">
      <c r="A54" s="16" t="s">
        <v>15</v>
      </c>
      <c r="B54" s="50"/>
      <c r="C54" s="50"/>
      <c r="D54" s="50"/>
      <c r="E54" s="83"/>
      <c r="F54" s="84"/>
      <c r="G54" s="82"/>
      <c r="T54" s="66"/>
      <c r="U54" s="66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1"/>
      <c r="G55" s="13"/>
      <c r="J55" s="85"/>
      <c r="T55" s="66"/>
      <c r="U55" s="66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6"/>
      <c r="G56" s="13"/>
      <c r="H56" s="16" t="s">
        <v>15</v>
      </c>
      <c r="J56" s="85"/>
      <c r="T56" s="66"/>
      <c r="U56" s="66"/>
    </row>
    <row r="57" customFormat="false" ht="12.75" hidden="false" customHeight="false" outlineLevel="0" collapsed="false">
      <c r="A57" s="86" t="s">
        <v>140</v>
      </c>
      <c r="B57" s="87" t="s">
        <v>141</v>
      </c>
      <c r="C57" s="17"/>
      <c r="D57" s="17"/>
      <c r="E57" s="17"/>
      <c r="F57" s="56"/>
      <c r="G57" s="13"/>
      <c r="H57" s="88" t="s">
        <v>142</v>
      </c>
      <c r="I57" s="88" t="s">
        <v>122</v>
      </c>
      <c r="J57" s="88" t="s">
        <v>143</v>
      </c>
      <c r="T57" s="66"/>
      <c r="U57" s="66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6"/>
      <c r="G58" s="13"/>
      <c r="H58" s="89" t="s">
        <v>146</v>
      </c>
      <c r="I58" s="89" t="s">
        <v>37</v>
      </c>
      <c r="J58" s="89" t="s">
        <v>147</v>
      </c>
      <c r="T58" s="66"/>
      <c r="U58" s="66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6"/>
      <c r="G59" s="13"/>
      <c r="H59" s="90" t="s">
        <v>150</v>
      </c>
      <c r="I59" s="90" t="s">
        <v>12</v>
      </c>
      <c r="J59" s="90" t="s">
        <v>151</v>
      </c>
      <c r="T59" s="66"/>
      <c r="U59" s="66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6"/>
      <c r="G60" s="13"/>
      <c r="H60" s="90" t="s">
        <v>154</v>
      </c>
      <c r="I60" s="90" t="s">
        <v>20</v>
      </c>
      <c r="J60" s="90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6"/>
      <c r="G61" s="91"/>
      <c r="H61" s="92" t="s">
        <v>158</v>
      </c>
      <c r="I61" s="92" t="s">
        <v>29</v>
      </c>
      <c r="J61" s="92" t="s">
        <v>159</v>
      </c>
      <c r="O61" s="2"/>
      <c r="T61" s="66"/>
      <c r="U61" s="66"/>
    </row>
    <row r="62" customFormat="false" ht="12.75" hidden="false" customHeight="false" outlineLevel="0" collapsed="false">
      <c r="A62" s="30" t="s">
        <v>160</v>
      </c>
      <c r="B62" s="31" t="s">
        <v>161</v>
      </c>
      <c r="C62" s="93"/>
      <c r="D62" s="93"/>
      <c r="E62" s="31"/>
      <c r="F62" s="60"/>
      <c r="G62" s="91"/>
      <c r="H62" s="2"/>
      <c r="T62" s="66"/>
      <c r="U62" s="66"/>
    </row>
    <row r="63" customFormat="false" ht="12.75" hidden="false" customHeight="false" outlineLevel="0" collapsed="false">
      <c r="E63" s="94"/>
      <c r="F63" s="1"/>
      <c r="H63" s="2"/>
      <c r="T63" s="66"/>
      <c r="U63" s="66"/>
      <c r="V63" s="2"/>
    </row>
    <row r="64" s="2" customFormat="true" ht="12.75" hidden="false" customHeight="false" outlineLevel="0" collapsed="false">
      <c r="C64" s="68"/>
      <c r="D64" s="39" t="s">
        <v>94</v>
      </c>
      <c r="E64" s="39" t="s">
        <v>94</v>
      </c>
      <c r="F64" s="39" t="s">
        <v>94</v>
      </c>
      <c r="G64" s="69" t="s">
        <v>120</v>
      </c>
      <c r="H64" s="69" t="s">
        <v>120</v>
      </c>
      <c r="I64" s="69" t="s">
        <v>120</v>
      </c>
      <c r="J64" s="69" t="s">
        <v>120</v>
      </c>
      <c r="K64" s="69" t="s">
        <v>120</v>
      </c>
      <c r="O64" s="1"/>
      <c r="P64" s="1"/>
      <c r="Q64" s="1"/>
      <c r="R64" s="1"/>
      <c r="S64" s="1"/>
      <c r="T64" s="66"/>
      <c r="U64" s="66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5" t="s">
        <v>162</v>
      </c>
      <c r="D65" s="95" t="s">
        <v>121</v>
      </c>
      <c r="E65" s="95" t="s">
        <v>139</v>
      </c>
      <c r="F65" s="95" t="s">
        <v>140</v>
      </c>
      <c r="G65" s="95" t="s">
        <v>144</v>
      </c>
      <c r="H65" s="95" t="s">
        <v>163</v>
      </c>
      <c r="I65" s="95" t="s">
        <v>152</v>
      </c>
      <c r="J65" s="95" t="s">
        <v>156</v>
      </c>
      <c r="K65" s="95" t="s">
        <v>160</v>
      </c>
      <c r="T65" s="66"/>
      <c r="U65" s="66"/>
    </row>
    <row r="66" customFormat="false" ht="14.25" hidden="false" customHeight="false" outlineLevel="0" collapsed="false">
      <c r="A66" s="71" t="n">
        <f aca="false">A39</f>
        <v>6106250</v>
      </c>
      <c r="B66" s="96" t="n">
        <f aca="false">D39</f>
        <v>40332</v>
      </c>
      <c r="C66" s="97" t="s">
        <v>164</v>
      </c>
      <c r="D66" s="98" t="s">
        <v>36</v>
      </c>
      <c r="E66" s="98" t="s">
        <v>37</v>
      </c>
      <c r="F66" s="99" t="s">
        <v>13</v>
      </c>
      <c r="G66" s="75" t="n">
        <v>5</v>
      </c>
      <c r="H66" s="76" t="s">
        <v>27</v>
      </c>
      <c r="I66" s="76"/>
      <c r="J66" s="76"/>
      <c r="K66" s="76"/>
      <c r="T66" s="66"/>
      <c r="U66" s="66"/>
    </row>
    <row r="67" customFormat="false" ht="14.25" hidden="false" customHeight="false" outlineLevel="0" collapsed="false">
      <c r="A67" s="100" t="n">
        <f aca="false">+A$66</f>
        <v>6106250</v>
      </c>
      <c r="B67" s="101" t="n">
        <f aca="false">+B$66</f>
        <v>40332</v>
      </c>
      <c r="C67" s="97" t="s">
        <v>165</v>
      </c>
      <c r="D67" s="99" t="s">
        <v>65</v>
      </c>
      <c r="E67" s="99" t="s">
        <v>37</v>
      </c>
      <c r="F67" s="99" t="s">
        <v>13</v>
      </c>
      <c r="G67" s="75" t="n">
        <v>30</v>
      </c>
      <c r="H67" s="76" t="s">
        <v>27</v>
      </c>
      <c r="I67" s="76"/>
      <c r="J67" s="76"/>
      <c r="K67" s="76"/>
      <c r="T67" s="66"/>
      <c r="U67" s="66"/>
    </row>
    <row r="68" customFormat="false" ht="14.25" hidden="false" customHeight="false" outlineLevel="0" collapsed="false">
      <c r="A68" s="100" t="n">
        <f aca="false">+A$66</f>
        <v>6106250</v>
      </c>
      <c r="B68" s="101" t="n">
        <f aca="false">+B$66</f>
        <v>40332</v>
      </c>
      <c r="C68" s="97" t="s">
        <v>166</v>
      </c>
      <c r="D68" s="99" t="s">
        <v>11</v>
      </c>
      <c r="E68" s="99" t="s">
        <v>20</v>
      </c>
      <c r="F68" s="99" t="s">
        <v>13</v>
      </c>
      <c r="G68" s="75" t="n">
        <v>50</v>
      </c>
      <c r="H68" s="76" t="s">
        <v>27</v>
      </c>
      <c r="I68" s="76"/>
      <c r="J68" s="76"/>
      <c r="K68" s="76"/>
      <c r="T68" s="66"/>
      <c r="U68" s="66"/>
    </row>
    <row r="69" customFormat="false" ht="14.25" hidden="false" customHeight="false" outlineLevel="0" collapsed="false">
      <c r="A69" s="100" t="n">
        <f aca="false">+A$66</f>
        <v>6106250</v>
      </c>
      <c r="B69" s="101" t="n">
        <f aca="false">+B$66</f>
        <v>40332</v>
      </c>
      <c r="C69" s="97" t="s">
        <v>167</v>
      </c>
      <c r="D69" s="99" t="s">
        <v>36</v>
      </c>
      <c r="E69" s="99" t="s">
        <v>37</v>
      </c>
      <c r="F69" s="99" t="s">
        <v>13</v>
      </c>
      <c r="G69" s="75" t="n">
        <v>5</v>
      </c>
      <c r="H69" s="76" t="s">
        <v>27</v>
      </c>
      <c r="I69" s="76"/>
      <c r="J69" s="76"/>
      <c r="K69" s="76" t="n">
        <v>5</v>
      </c>
      <c r="T69" s="66"/>
      <c r="U69" s="66"/>
    </row>
    <row r="70" customFormat="false" ht="14.25" hidden="false" customHeight="false" outlineLevel="0" collapsed="false">
      <c r="A70" s="100" t="n">
        <f aca="false">+A$66</f>
        <v>6106250</v>
      </c>
      <c r="B70" s="101" t="n">
        <f aca="false">+B$66</f>
        <v>40332</v>
      </c>
      <c r="C70" s="97" t="s">
        <v>168</v>
      </c>
      <c r="D70" s="99" t="s">
        <v>73</v>
      </c>
      <c r="E70" s="99" t="s">
        <v>20</v>
      </c>
      <c r="F70" s="99" t="s">
        <v>21</v>
      </c>
      <c r="G70" s="75" t="n">
        <v>40</v>
      </c>
      <c r="H70" s="76" t="s">
        <v>10</v>
      </c>
      <c r="I70" s="76"/>
      <c r="J70" s="76"/>
      <c r="K70" s="76" t="n">
        <v>2</v>
      </c>
      <c r="T70" s="66"/>
      <c r="U70" s="66"/>
    </row>
    <row r="71" customFormat="false" ht="14.25" hidden="false" customHeight="false" outlineLevel="0" collapsed="false">
      <c r="A71" s="100" t="n">
        <f aca="false">+A$66</f>
        <v>6106250</v>
      </c>
      <c r="B71" s="101" t="n">
        <f aca="false">+B$66</f>
        <v>40332</v>
      </c>
      <c r="C71" s="97" t="s">
        <v>169</v>
      </c>
      <c r="D71" s="99" t="s">
        <v>43</v>
      </c>
      <c r="E71" s="99" t="s">
        <v>20</v>
      </c>
      <c r="F71" s="99" t="s">
        <v>21</v>
      </c>
      <c r="G71" s="75" t="n">
        <v>50</v>
      </c>
      <c r="H71" s="76" t="s">
        <v>10</v>
      </c>
      <c r="I71" s="76"/>
      <c r="J71" s="76"/>
      <c r="K71" s="76"/>
      <c r="T71" s="66"/>
      <c r="U71" s="66"/>
    </row>
    <row r="72" customFormat="false" ht="14.25" hidden="false" customHeight="false" outlineLevel="0" collapsed="false">
      <c r="A72" s="100" t="n">
        <f aca="false">+A$66</f>
        <v>6106250</v>
      </c>
      <c r="B72" s="101" t="n">
        <f aca="false">+B$66</f>
        <v>40332</v>
      </c>
      <c r="C72" s="97" t="s">
        <v>170</v>
      </c>
      <c r="D72" s="99" t="s">
        <v>73</v>
      </c>
      <c r="E72" s="99" t="s">
        <v>29</v>
      </c>
      <c r="F72" s="99" t="s">
        <v>21</v>
      </c>
      <c r="G72" s="75" t="n">
        <v>40</v>
      </c>
      <c r="H72" s="76" t="s">
        <v>10</v>
      </c>
      <c r="I72" s="76" t="s">
        <v>171</v>
      </c>
      <c r="J72" s="76" t="n">
        <v>2</v>
      </c>
      <c r="K72" s="76" t="n">
        <v>2</v>
      </c>
      <c r="T72" s="66"/>
      <c r="U72" s="66"/>
    </row>
    <row r="73" customFormat="false" ht="14.25" hidden="false" customHeight="false" outlineLevel="0" collapsed="false">
      <c r="A73" s="100" t="n">
        <f aca="false">+A$66</f>
        <v>6106250</v>
      </c>
      <c r="B73" s="101" t="n">
        <f aca="false">+B$66</f>
        <v>40332</v>
      </c>
      <c r="C73" s="97" t="s">
        <v>172</v>
      </c>
      <c r="D73" s="99" t="s">
        <v>73</v>
      </c>
      <c r="E73" s="99" t="s">
        <v>12</v>
      </c>
      <c r="F73" s="99" t="s">
        <v>21</v>
      </c>
      <c r="G73" s="75" t="n">
        <v>50</v>
      </c>
      <c r="H73" s="76" t="s">
        <v>10</v>
      </c>
      <c r="I73" s="76"/>
      <c r="J73" s="76"/>
      <c r="K73" s="76"/>
      <c r="T73" s="66"/>
      <c r="U73" s="66"/>
    </row>
    <row r="74" customFormat="false" ht="14.25" hidden="false" customHeight="false" outlineLevel="0" collapsed="false">
      <c r="A74" s="100" t="n">
        <f aca="false">+A$66</f>
        <v>6106250</v>
      </c>
      <c r="B74" s="101" t="n">
        <f aca="false">+B$66</f>
        <v>40332</v>
      </c>
      <c r="C74" s="97" t="s">
        <v>173</v>
      </c>
      <c r="D74" s="99" t="s">
        <v>73</v>
      </c>
      <c r="E74" s="99" t="s">
        <v>20</v>
      </c>
      <c r="F74" s="99" t="s">
        <v>30</v>
      </c>
      <c r="G74" s="75" t="n">
        <v>50</v>
      </c>
      <c r="H74" s="76" t="s">
        <v>10</v>
      </c>
      <c r="I74" s="76"/>
      <c r="J74" s="76"/>
      <c r="K74" s="76" t="n">
        <v>5</v>
      </c>
      <c r="T74" s="66"/>
      <c r="U74" s="66"/>
    </row>
    <row r="75" customFormat="false" ht="14.25" hidden="false" customHeight="false" outlineLevel="0" collapsed="false">
      <c r="A75" s="100" t="n">
        <f aca="false">+A$66</f>
        <v>6106250</v>
      </c>
      <c r="B75" s="101" t="n">
        <f aca="false">+B$66</f>
        <v>40332</v>
      </c>
      <c r="C75" s="97" t="s">
        <v>174</v>
      </c>
      <c r="D75" s="99" t="s">
        <v>73</v>
      </c>
      <c r="E75" s="99" t="s">
        <v>20</v>
      </c>
      <c r="F75" s="99" t="s">
        <v>30</v>
      </c>
      <c r="G75" s="75" t="n">
        <v>50</v>
      </c>
      <c r="H75" s="76" t="s">
        <v>10</v>
      </c>
      <c r="I75" s="76"/>
      <c r="J75" s="76"/>
      <c r="K75" s="76" t="n">
        <v>5</v>
      </c>
      <c r="T75" s="66"/>
      <c r="U75" s="66"/>
    </row>
    <row r="76" customFormat="false" ht="14.25" hidden="false" customHeight="false" outlineLevel="0" collapsed="false">
      <c r="A76" s="100" t="n">
        <f aca="false">+A$66</f>
        <v>6106250</v>
      </c>
      <c r="B76" s="101" t="n">
        <f aca="false">+B$66</f>
        <v>40332</v>
      </c>
      <c r="C76" s="97" t="s">
        <v>175</v>
      </c>
      <c r="D76" s="99" t="s">
        <v>73</v>
      </c>
      <c r="E76" s="99" t="s">
        <v>29</v>
      </c>
      <c r="F76" s="99" t="s">
        <v>30</v>
      </c>
      <c r="G76" s="75" t="n">
        <v>30</v>
      </c>
      <c r="H76" s="76" t="s">
        <v>10</v>
      </c>
      <c r="I76" s="76"/>
      <c r="J76" s="76"/>
      <c r="K76" s="76" t="n">
        <v>5</v>
      </c>
      <c r="T76" s="66"/>
      <c r="U76" s="66"/>
    </row>
    <row r="77" customFormat="false" ht="14.25" hidden="false" customHeight="false" outlineLevel="0" collapsed="false">
      <c r="A77" s="100" t="n">
        <f aca="false">+A$66</f>
        <v>6106250</v>
      </c>
      <c r="B77" s="101" t="n">
        <f aca="false">+B$66</f>
        <v>40332</v>
      </c>
      <c r="C77" s="97" t="s">
        <v>176</v>
      </c>
      <c r="D77" s="99" t="s">
        <v>43</v>
      </c>
      <c r="E77" s="99" t="s">
        <v>20</v>
      </c>
      <c r="F77" s="99" t="s">
        <v>30</v>
      </c>
      <c r="G77" s="75" t="n">
        <v>20</v>
      </c>
      <c r="H77" s="76" t="s">
        <v>10</v>
      </c>
      <c r="I77" s="76" t="s">
        <v>171</v>
      </c>
      <c r="J77" s="76" t="n">
        <v>2</v>
      </c>
      <c r="K77" s="76" t="n">
        <v>5</v>
      </c>
      <c r="T77" s="66"/>
      <c r="U77" s="66"/>
    </row>
    <row r="78" customFormat="false" ht="15.75" hidden="false" customHeight="false" outlineLevel="0" collapsed="false">
      <c r="A78" s="5"/>
      <c r="T78" s="66"/>
      <c r="U78" s="66"/>
    </row>
    <row r="79" customFormat="false" ht="15.7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6"/>
      <c r="U79" s="66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</row>
    <row r="81" customFormat="false" ht="12.75" hidden="false" customHeight="false" outlineLevel="0" collapsed="false">
      <c r="A81" s="16" t="s">
        <v>15</v>
      </c>
      <c r="B81" s="50"/>
      <c r="C81" s="50"/>
      <c r="D81" s="11"/>
      <c r="E81" s="11"/>
      <c r="F81" s="11"/>
      <c r="G81" s="6"/>
      <c r="H81" s="6"/>
      <c r="I81" s="6"/>
      <c r="T81" s="66"/>
      <c r="U81" s="66"/>
    </row>
    <row r="82" customFormat="false" ht="12.75" hidden="false" customHeight="false" outlineLevel="0" collapsed="false">
      <c r="A82" s="20" t="s">
        <v>178</v>
      </c>
      <c r="B82" s="21" t="s">
        <v>179</v>
      </c>
      <c r="C82" s="102"/>
      <c r="D82" s="51"/>
      <c r="E82" s="11"/>
      <c r="F82" s="6"/>
      <c r="G82" s="18"/>
      <c r="H82" s="6"/>
      <c r="I82" s="6"/>
      <c r="T82" s="66"/>
      <c r="U82" s="66"/>
    </row>
    <row r="83" customFormat="false" ht="12.75" hidden="false" customHeight="false" outlineLevel="0" collapsed="false">
      <c r="A83" s="26" t="s">
        <v>180</v>
      </c>
      <c r="B83" s="16" t="s">
        <v>181</v>
      </c>
      <c r="C83" s="103"/>
      <c r="D83" s="56"/>
      <c r="E83" s="11"/>
      <c r="F83" s="3"/>
      <c r="G83" s="18"/>
      <c r="H83" s="6"/>
      <c r="I83" s="6"/>
      <c r="T83" s="66"/>
      <c r="U83" s="66"/>
    </row>
    <row r="84" customFormat="false" ht="12.75" hidden="false" customHeight="false" outlineLevel="0" collapsed="false">
      <c r="A84" s="30" t="s">
        <v>140</v>
      </c>
      <c r="B84" s="31" t="s">
        <v>182</v>
      </c>
      <c r="C84" s="93"/>
      <c r="D84" s="60"/>
      <c r="E84" s="11"/>
      <c r="F84" s="3"/>
      <c r="G84" s="18"/>
      <c r="H84" s="6"/>
      <c r="I84" s="6"/>
      <c r="T84" s="66"/>
      <c r="U84" s="66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</row>
    <row r="86" customFormat="false" ht="12.75" hidden="false" customHeight="true" outlineLevel="0" collapsed="false">
      <c r="A86" s="3"/>
      <c r="B86" s="3"/>
      <c r="C86" s="69" t="s">
        <v>120</v>
      </c>
      <c r="D86" s="39" t="s">
        <v>94</v>
      </c>
      <c r="E86" s="104" t="s">
        <v>183</v>
      </c>
      <c r="F86" s="104"/>
      <c r="G86" s="104"/>
      <c r="H86" s="105" t="s">
        <v>184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66"/>
      <c r="U86" s="66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6" t="s">
        <v>180</v>
      </c>
      <c r="E87" s="107" t="s">
        <v>185</v>
      </c>
      <c r="F87" s="107" t="s">
        <v>186</v>
      </c>
      <c r="G87" s="107" t="s">
        <v>187</v>
      </c>
      <c r="H87" s="108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6"/>
      <c r="U87" s="66"/>
    </row>
    <row r="88" customFormat="false" ht="14.25" hidden="false" customHeight="false" outlineLevel="0" collapsed="false">
      <c r="A88" s="71" t="n">
        <f aca="false">A66</f>
        <v>6106250</v>
      </c>
      <c r="B88" s="96" t="n">
        <f aca="false">B66</f>
        <v>40332</v>
      </c>
      <c r="C88" s="76" t="s">
        <v>200</v>
      </c>
      <c r="D88" s="76" t="n">
        <v>69</v>
      </c>
      <c r="E88" s="76" t="n">
        <v>1</v>
      </c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66"/>
      <c r="U88" s="66"/>
    </row>
    <row r="89" customFormat="false" ht="14.25" hidden="false" customHeight="false" outlineLevel="0" collapsed="false">
      <c r="A89" s="100" t="n">
        <f aca="false">+A$88</f>
        <v>6106250</v>
      </c>
      <c r="B89" s="101" t="n">
        <f aca="false">+B$88</f>
        <v>40332</v>
      </c>
      <c r="C89" s="76" t="s">
        <v>201</v>
      </c>
      <c r="D89" s="76" t="n">
        <v>67</v>
      </c>
      <c r="E89" s="76"/>
      <c r="F89" s="76"/>
      <c r="G89" s="76" t="n">
        <v>2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66"/>
      <c r="U89" s="66"/>
    </row>
    <row r="90" customFormat="false" ht="14.25" hidden="false" customHeight="false" outlineLevel="0" collapsed="false">
      <c r="A90" s="100" t="n">
        <f aca="false">+A$88</f>
        <v>6106250</v>
      </c>
      <c r="B90" s="101" t="n">
        <f aca="false">+B$88</f>
        <v>40332</v>
      </c>
      <c r="C90" s="76" t="s">
        <v>202</v>
      </c>
      <c r="D90" s="76" t="n">
        <v>193</v>
      </c>
      <c r="E90" s="76" t="n">
        <v>1</v>
      </c>
      <c r="F90" s="76"/>
      <c r="G90" s="76" t="n">
        <v>3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66"/>
      <c r="U90" s="66"/>
    </row>
    <row r="91" customFormat="false" ht="14.25" hidden="false" customHeight="false" outlineLevel="0" collapsed="false">
      <c r="A91" s="100"/>
      <c r="B91" s="101"/>
      <c r="C91" s="76" t="s">
        <v>203</v>
      </c>
      <c r="D91" s="76" t="n">
        <v>200</v>
      </c>
      <c r="E91" s="76"/>
      <c r="F91" s="76" t="n">
        <v>2</v>
      </c>
      <c r="G91" s="76" t="n">
        <v>2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66"/>
      <c r="U91" s="66"/>
    </row>
    <row r="92" customFormat="false" ht="14.25" hidden="false" customHeight="false" outlineLevel="0" collapsed="false">
      <c r="A92" s="100"/>
      <c r="B92" s="101"/>
      <c r="C92" s="76" t="s">
        <v>204</v>
      </c>
      <c r="D92" s="76" t="n">
        <v>311</v>
      </c>
      <c r="E92" s="76" t="n">
        <v>2</v>
      </c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66"/>
      <c r="U92" s="66"/>
    </row>
    <row r="93" customFormat="false" ht="14.25" hidden="false" customHeight="false" outlineLevel="0" collapsed="false">
      <c r="A93" s="100"/>
      <c r="B93" s="101"/>
      <c r="C93" s="76" t="s">
        <v>205</v>
      </c>
      <c r="D93" s="76" t="n">
        <v>3163</v>
      </c>
      <c r="E93" s="76" t="n">
        <v>3</v>
      </c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66"/>
      <c r="U93" s="66"/>
    </row>
    <row r="94" customFormat="false" ht="14.25" hidden="false" customHeight="false" outlineLevel="0" collapsed="false">
      <c r="A94" s="100" t="n">
        <f aca="false">+A$88</f>
        <v>6106250</v>
      </c>
      <c r="B94" s="101" t="n">
        <f aca="false">+B$88</f>
        <v>40332</v>
      </c>
      <c r="C94" s="76" t="s">
        <v>206</v>
      </c>
      <c r="D94" s="76" t="n">
        <v>183</v>
      </c>
      <c r="E94" s="76"/>
      <c r="F94" s="76" t="n">
        <v>4</v>
      </c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66"/>
      <c r="U94" s="66"/>
    </row>
    <row r="95" customFormat="false" ht="14.25" hidden="false" customHeight="false" outlineLevel="0" collapsed="false">
      <c r="A95" s="100" t="n">
        <f aca="false">+A$88</f>
        <v>6106250</v>
      </c>
      <c r="B95" s="101" t="n">
        <f aca="false">+B$88</f>
        <v>40332</v>
      </c>
      <c r="C95" s="76" t="s">
        <v>207</v>
      </c>
      <c r="D95" s="76" t="n">
        <v>322</v>
      </c>
      <c r="E95" s="76"/>
      <c r="F95" s="76"/>
      <c r="G95" s="76" t="n">
        <v>1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66"/>
      <c r="U95" s="66"/>
    </row>
    <row r="96" customFormat="false" ht="14.25" hidden="false" customHeight="false" outlineLevel="0" collapsed="false">
      <c r="A96" s="100" t="n">
        <f aca="false">+A$88</f>
        <v>6106250</v>
      </c>
      <c r="B96" s="101" t="n">
        <f aca="false">+B$88</f>
        <v>40332</v>
      </c>
      <c r="C96" s="76" t="s">
        <v>208</v>
      </c>
      <c r="D96" s="76" t="n">
        <v>364</v>
      </c>
      <c r="E96" s="76" t="n">
        <v>13</v>
      </c>
      <c r="F96" s="76" t="n">
        <v>36</v>
      </c>
      <c r="G96" s="76" t="n">
        <v>4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66"/>
      <c r="U96" s="66"/>
    </row>
    <row r="97" customFormat="false" ht="14.25" hidden="false" customHeight="false" outlineLevel="0" collapsed="false">
      <c r="A97" s="100" t="n">
        <f aca="false">+A$88</f>
        <v>6106250</v>
      </c>
      <c r="B97" s="101" t="n">
        <f aca="false">+B$88</f>
        <v>40332</v>
      </c>
      <c r="C97" s="76" t="s">
        <v>209</v>
      </c>
      <c r="D97" s="76" t="n">
        <v>457</v>
      </c>
      <c r="E97" s="76" t="n">
        <v>10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66"/>
      <c r="U97" s="66"/>
    </row>
    <row r="98" customFormat="false" ht="14.25" hidden="false" customHeight="false" outlineLevel="0" collapsed="false">
      <c r="A98" s="100"/>
      <c r="B98" s="101"/>
      <c r="C98" s="76" t="s">
        <v>210</v>
      </c>
      <c r="D98" s="76" t="n">
        <v>450</v>
      </c>
      <c r="E98" s="76" t="n">
        <v>1</v>
      </c>
      <c r="F98" s="76" t="n">
        <v>1</v>
      </c>
      <c r="G98" s="76" t="n">
        <v>8</v>
      </c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66"/>
      <c r="U98" s="66"/>
    </row>
    <row r="99" customFormat="false" ht="14.25" hidden="false" customHeight="false" outlineLevel="0" collapsed="false">
      <c r="A99" s="100" t="n">
        <f aca="false">+A$88</f>
        <v>6106250</v>
      </c>
      <c r="B99" s="101" t="n">
        <f aca="false">+B$88</f>
        <v>40332</v>
      </c>
      <c r="C99" s="76" t="s">
        <v>211</v>
      </c>
      <c r="D99" s="76" t="n">
        <v>502</v>
      </c>
      <c r="E99" s="76" t="n">
        <v>1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66"/>
      <c r="U99" s="66"/>
    </row>
    <row r="100" customFormat="false" ht="14.25" hidden="false" customHeight="false" outlineLevel="0" collapsed="false">
      <c r="A100" s="100"/>
      <c r="B100" s="101"/>
      <c r="C100" s="76" t="s">
        <v>212</v>
      </c>
      <c r="D100" s="76" t="n">
        <v>647</v>
      </c>
      <c r="E100" s="76" t="n">
        <v>1</v>
      </c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66"/>
      <c r="U100" s="66"/>
    </row>
    <row r="101" customFormat="false" ht="14.25" hidden="false" customHeight="false" outlineLevel="0" collapsed="false">
      <c r="A101" s="100" t="n">
        <f aca="false">+A$88</f>
        <v>6106250</v>
      </c>
      <c r="B101" s="101" t="n">
        <f aca="false">+B$88</f>
        <v>40332</v>
      </c>
      <c r="C101" s="76" t="s">
        <v>213</v>
      </c>
      <c r="D101" s="76" t="n">
        <v>613</v>
      </c>
      <c r="E101" s="76" t="n">
        <v>6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66"/>
      <c r="U101" s="66"/>
    </row>
    <row r="102" customFormat="false" ht="14.25" hidden="false" customHeight="false" outlineLevel="0" collapsed="false">
      <c r="A102" s="100"/>
      <c r="B102" s="101"/>
      <c r="C102" s="76" t="s">
        <v>214</v>
      </c>
      <c r="D102" s="76" t="n">
        <v>618</v>
      </c>
      <c r="E102" s="76"/>
      <c r="F102" s="76" t="n">
        <v>1</v>
      </c>
      <c r="G102" s="76" t="n">
        <v>4</v>
      </c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66"/>
      <c r="U102" s="66"/>
    </row>
    <row r="103" customFormat="false" ht="14.25" hidden="false" customHeight="false" outlineLevel="0" collapsed="false">
      <c r="A103" s="100"/>
      <c r="B103" s="101"/>
      <c r="C103" s="76" t="s">
        <v>215</v>
      </c>
      <c r="D103" s="76" t="n">
        <v>619</v>
      </c>
      <c r="E103" s="76" t="n">
        <v>6</v>
      </c>
      <c r="F103" s="76" t="n">
        <v>58</v>
      </c>
      <c r="G103" s="76" t="n">
        <v>16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66"/>
      <c r="U103" s="66"/>
    </row>
    <row r="104" customFormat="false" ht="14.25" hidden="false" customHeight="false" outlineLevel="0" collapsed="false">
      <c r="A104" s="100" t="n">
        <f aca="false">+A$88</f>
        <v>6106250</v>
      </c>
      <c r="B104" s="101" t="n">
        <f aca="false">+B$88</f>
        <v>40332</v>
      </c>
      <c r="C104" s="76" t="s">
        <v>216</v>
      </c>
      <c r="D104" s="76" t="n">
        <v>623</v>
      </c>
      <c r="E104" s="76" t="n">
        <v>3</v>
      </c>
      <c r="F104" s="76" t="n">
        <v>17</v>
      </c>
      <c r="G104" s="76" t="n">
        <v>8</v>
      </c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66"/>
      <c r="U104" s="66"/>
    </row>
    <row r="105" customFormat="false" ht="14.25" hidden="false" customHeight="false" outlineLevel="0" collapsed="false">
      <c r="A105" s="100" t="n">
        <f aca="false">+A$88</f>
        <v>6106250</v>
      </c>
      <c r="B105" s="101" t="n">
        <f aca="false">+B$88</f>
        <v>40332</v>
      </c>
      <c r="C105" s="76" t="s">
        <v>217</v>
      </c>
      <c r="D105" s="76" t="n">
        <v>622</v>
      </c>
      <c r="E105" s="76" t="n">
        <v>4</v>
      </c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66"/>
      <c r="U105" s="66"/>
    </row>
    <row r="106" customFormat="false" ht="14.25" hidden="false" customHeight="false" outlineLevel="0" collapsed="false">
      <c r="A106" s="100" t="n">
        <f aca="false">+A$88</f>
        <v>6106250</v>
      </c>
      <c r="B106" s="101" t="n">
        <f aca="false">+B$88</f>
        <v>40332</v>
      </c>
      <c r="C106" s="76" t="s">
        <v>218</v>
      </c>
      <c r="D106" s="76" t="n">
        <v>625</v>
      </c>
      <c r="E106" s="76" t="n">
        <v>16</v>
      </c>
      <c r="F106" s="76" t="n">
        <v>28</v>
      </c>
      <c r="G106" s="76" t="n">
        <v>14</v>
      </c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66"/>
      <c r="U106" s="66"/>
    </row>
    <row r="107" customFormat="false" ht="14.25" hidden="false" customHeight="false" outlineLevel="0" collapsed="false">
      <c r="A107" s="100" t="n">
        <f aca="false">+A$88</f>
        <v>6106250</v>
      </c>
      <c r="B107" s="101" t="n">
        <f aca="false">+B$88</f>
        <v>40332</v>
      </c>
      <c r="C107" s="76" t="s">
        <v>219</v>
      </c>
      <c r="D107" s="76" t="n">
        <v>2517</v>
      </c>
      <c r="E107" s="76" t="n">
        <v>3</v>
      </c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66"/>
      <c r="U107" s="66"/>
    </row>
    <row r="108" customFormat="false" ht="14.25" hidden="false" customHeight="false" outlineLevel="0" collapsed="false">
      <c r="A108" s="100" t="n">
        <f aca="false">+A$88</f>
        <v>6106250</v>
      </c>
      <c r="B108" s="101" t="n">
        <f aca="false">+B$88</f>
        <v>40332</v>
      </c>
      <c r="C108" s="76" t="s">
        <v>220</v>
      </c>
      <c r="D108" s="76" t="n">
        <v>636</v>
      </c>
      <c r="E108" s="76" t="n">
        <v>2</v>
      </c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66"/>
      <c r="U108" s="66"/>
    </row>
    <row r="109" customFormat="false" ht="14.25" hidden="false" customHeight="false" outlineLevel="0" collapsed="false">
      <c r="A109" s="100" t="n">
        <f aca="false">+A$88</f>
        <v>6106250</v>
      </c>
      <c r="B109" s="101" t="n">
        <f aca="false">+B$88</f>
        <v>40332</v>
      </c>
      <c r="C109" s="76" t="s">
        <v>221</v>
      </c>
      <c r="D109" s="76" t="n">
        <v>838</v>
      </c>
      <c r="E109" s="76" t="n">
        <v>48</v>
      </c>
      <c r="F109" s="76" t="n">
        <v>1</v>
      </c>
      <c r="G109" s="76" t="n">
        <v>3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66"/>
      <c r="U109" s="66"/>
    </row>
    <row r="110" customFormat="false" ht="14.25" hidden="false" customHeight="false" outlineLevel="0" collapsed="false">
      <c r="A110" s="100" t="n">
        <f aca="false">+A$88</f>
        <v>6106250</v>
      </c>
      <c r="B110" s="101" t="n">
        <f aca="false">+B$88</f>
        <v>40332</v>
      </c>
      <c r="C110" s="76" t="s">
        <v>222</v>
      </c>
      <c r="D110" s="76" t="n">
        <v>819</v>
      </c>
      <c r="E110" s="76" t="n">
        <v>7</v>
      </c>
      <c r="F110" s="76" t="n">
        <v>4</v>
      </c>
      <c r="G110" s="76" t="n">
        <v>3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66"/>
      <c r="U110" s="66"/>
    </row>
    <row r="111" customFormat="false" ht="14.25" hidden="false" customHeight="false" outlineLevel="0" collapsed="false">
      <c r="A111" s="100" t="n">
        <f aca="false">+A$88</f>
        <v>6106250</v>
      </c>
      <c r="B111" s="101" t="n">
        <f aca="false">+B$88</f>
        <v>40332</v>
      </c>
      <c r="C111" s="76" t="s">
        <v>223</v>
      </c>
      <c r="D111" s="76" t="n">
        <v>807</v>
      </c>
      <c r="E111" s="76" t="n">
        <v>1169</v>
      </c>
      <c r="F111" s="76" t="n">
        <v>215</v>
      </c>
      <c r="G111" s="76" t="n">
        <v>332</v>
      </c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66"/>
      <c r="U111" s="66"/>
    </row>
    <row r="112" customFormat="false" ht="14.25" hidden="false" customHeight="false" outlineLevel="0" collapsed="false">
      <c r="A112" s="100" t="n">
        <f aca="false">+A$88</f>
        <v>6106250</v>
      </c>
      <c r="B112" s="101" t="n">
        <f aca="false">+B$88</f>
        <v>40332</v>
      </c>
      <c r="C112" s="76" t="s">
        <v>224</v>
      </c>
      <c r="D112" s="76" t="n">
        <v>793</v>
      </c>
      <c r="E112" s="76" t="n">
        <v>2</v>
      </c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66"/>
      <c r="U112" s="66"/>
    </row>
    <row r="113" customFormat="false" ht="14.25" hidden="false" customHeight="false" outlineLevel="0" collapsed="false">
      <c r="A113" s="100" t="n">
        <f aca="false">+A$88</f>
        <v>6106250</v>
      </c>
      <c r="B113" s="101" t="n">
        <f aca="false">+B$88</f>
        <v>40332</v>
      </c>
      <c r="C113" s="76" t="s">
        <v>225</v>
      </c>
      <c r="D113" s="76" t="n">
        <v>831</v>
      </c>
      <c r="E113" s="76" t="n">
        <v>3</v>
      </c>
      <c r="F113" s="76" t="n">
        <v>17</v>
      </c>
      <c r="G113" s="76" t="n">
        <v>13</v>
      </c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66"/>
      <c r="U113" s="66"/>
    </row>
    <row r="114" customFormat="false" ht="14.25" hidden="false" customHeight="false" outlineLevel="0" collapsed="false">
      <c r="A114" s="100"/>
      <c r="B114" s="101"/>
      <c r="C114" s="76" t="s">
        <v>226</v>
      </c>
      <c r="D114" s="76" t="n">
        <v>844</v>
      </c>
      <c r="E114" s="76"/>
      <c r="F114" s="76"/>
      <c r="G114" s="76" t="n">
        <v>1</v>
      </c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66"/>
      <c r="U114" s="66"/>
    </row>
    <row r="115" customFormat="false" ht="14.25" hidden="false" customHeight="false" outlineLevel="0" collapsed="false">
      <c r="A115" s="100"/>
      <c r="B115" s="101"/>
      <c r="C115" s="76" t="s">
        <v>227</v>
      </c>
      <c r="D115" s="76" t="n">
        <v>757</v>
      </c>
      <c r="E115" s="76" t="n">
        <v>1</v>
      </c>
      <c r="F115" s="76" t="n">
        <v>2</v>
      </c>
      <c r="G115" s="76" t="n">
        <v>1</v>
      </c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66"/>
      <c r="U115" s="66"/>
    </row>
    <row r="116" customFormat="false" ht="14.25" hidden="false" customHeight="false" outlineLevel="0" collapsed="false">
      <c r="A116" s="100" t="n">
        <f aca="false">+A$88</f>
        <v>6106250</v>
      </c>
      <c r="B116" s="101" t="n">
        <f aca="false">+B$88</f>
        <v>40332</v>
      </c>
      <c r="C116" s="76" t="s">
        <v>228</v>
      </c>
      <c r="D116" s="76" t="n">
        <v>783</v>
      </c>
      <c r="E116" s="76" t="n">
        <v>673</v>
      </c>
      <c r="F116" s="76" t="n">
        <v>5</v>
      </c>
      <c r="G116" s="76" t="n">
        <v>3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66"/>
      <c r="U116" s="66"/>
    </row>
    <row r="117" customFormat="false" ht="14.25" hidden="false" customHeight="false" outlineLevel="0" collapsed="false">
      <c r="A117" s="100"/>
      <c r="B117" s="101"/>
      <c r="C117" s="76" t="s">
        <v>229</v>
      </c>
      <c r="D117" s="76" t="n">
        <v>841</v>
      </c>
      <c r="E117" s="76"/>
      <c r="F117" s="76" t="n">
        <v>1</v>
      </c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66"/>
      <c r="U117" s="66"/>
    </row>
    <row r="118" customFormat="false" ht="14.25" hidden="false" customHeight="false" outlineLevel="0" collapsed="false">
      <c r="A118" s="100"/>
      <c r="B118" s="101"/>
      <c r="C118" s="76" t="s">
        <v>230</v>
      </c>
      <c r="D118" s="76" t="n">
        <v>801</v>
      </c>
      <c r="E118" s="76" t="n">
        <v>10</v>
      </c>
      <c r="F118" s="76" t="n">
        <v>8</v>
      </c>
      <c r="G118" s="76" t="n">
        <v>2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66"/>
      <c r="U118" s="66"/>
    </row>
    <row r="119" customFormat="false" ht="14.25" hidden="false" customHeight="false" outlineLevel="0" collapsed="false">
      <c r="A119" s="100"/>
      <c r="B119" s="101"/>
      <c r="C119" s="76" t="s">
        <v>231</v>
      </c>
      <c r="D119" s="76" t="n">
        <v>824</v>
      </c>
      <c r="E119" s="76" t="n">
        <v>13</v>
      </c>
      <c r="F119" s="76" t="n">
        <v>1</v>
      </c>
      <c r="G119" s="76" t="n">
        <v>1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66"/>
      <c r="U119" s="66"/>
    </row>
    <row r="120" customFormat="false" ht="14.25" hidden="false" customHeight="false" outlineLevel="0" collapsed="false">
      <c r="A120" s="100"/>
      <c r="B120" s="101"/>
      <c r="C120" s="76" t="s">
        <v>232</v>
      </c>
      <c r="D120" s="76" t="n">
        <v>753</v>
      </c>
      <c r="E120" s="76" t="n">
        <v>4</v>
      </c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66"/>
      <c r="U120" s="66"/>
    </row>
    <row r="121" customFormat="false" ht="14.25" hidden="false" customHeight="false" outlineLevel="0" collapsed="false">
      <c r="A121" s="100"/>
      <c r="B121" s="101"/>
      <c r="C121" s="76" t="s">
        <v>233</v>
      </c>
      <c r="D121" s="76" t="n">
        <v>687</v>
      </c>
      <c r="E121" s="76" t="n">
        <v>1</v>
      </c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66"/>
      <c r="U121" s="66"/>
    </row>
    <row r="122" customFormat="false" ht="14.25" hidden="false" customHeight="false" outlineLevel="0" collapsed="false">
      <c r="A122" s="100" t="n">
        <f aca="false">+A$88</f>
        <v>6106250</v>
      </c>
      <c r="B122" s="101" t="n">
        <f aca="false">+B$88</f>
        <v>40332</v>
      </c>
      <c r="C122" s="76" t="s">
        <v>234</v>
      </c>
      <c r="D122" s="76" t="n">
        <v>682</v>
      </c>
      <c r="E122" s="76" t="n">
        <v>5</v>
      </c>
      <c r="F122" s="76" t="n">
        <v>2</v>
      </c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66"/>
      <c r="U122" s="66"/>
    </row>
    <row r="123" customFormat="false" ht="14.25" hidden="false" customHeight="false" outlineLevel="0" collapsed="false">
      <c r="A123" s="100" t="n">
        <f aca="false">+A$88</f>
        <v>6106250</v>
      </c>
      <c r="B123" s="101" t="n">
        <f aca="false">+B$88</f>
        <v>40332</v>
      </c>
      <c r="C123" s="76" t="s">
        <v>235</v>
      </c>
      <c r="D123" s="76" t="n">
        <v>657</v>
      </c>
      <c r="E123" s="76" t="n">
        <v>2</v>
      </c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66"/>
      <c r="U123" s="66"/>
    </row>
    <row r="124" customFormat="false" ht="14.25" hidden="false" customHeight="false" outlineLevel="0" collapsed="false">
      <c r="A124" s="100" t="n">
        <f aca="false">+A$88</f>
        <v>6106250</v>
      </c>
      <c r="B124" s="101" t="n">
        <f aca="false">+B$88</f>
        <v>40332</v>
      </c>
      <c r="C124" s="76" t="s">
        <v>236</v>
      </c>
      <c r="D124" s="76" t="n">
        <v>880</v>
      </c>
      <c r="E124" s="76" t="n">
        <v>2</v>
      </c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66"/>
      <c r="U124" s="66"/>
    </row>
    <row r="125" customFormat="false" ht="14.25" hidden="false" customHeight="false" outlineLevel="0" collapsed="false">
      <c r="A125" s="100" t="n">
        <f aca="false">+A$88</f>
        <v>6106250</v>
      </c>
      <c r="B125" s="101" t="n">
        <f aca="false">+B$88</f>
        <v>40332</v>
      </c>
      <c r="C125" s="76" t="s">
        <v>237</v>
      </c>
      <c r="D125" s="76" t="n">
        <v>892</v>
      </c>
      <c r="E125" s="76" t="n">
        <v>177</v>
      </c>
      <c r="F125" s="76" t="n">
        <v>9</v>
      </c>
      <c r="G125" s="76" t="n">
        <v>19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66"/>
      <c r="U125" s="66"/>
    </row>
    <row r="126" customFormat="false" ht="14.25" hidden="false" customHeight="false" outlineLevel="0" collapsed="false">
      <c r="A126" s="100" t="n">
        <f aca="false">+A$88</f>
        <v>6106250</v>
      </c>
      <c r="B126" s="101" t="n">
        <f aca="false">+B$88</f>
        <v>40332</v>
      </c>
      <c r="C126" s="76" t="s">
        <v>238</v>
      </c>
      <c r="D126" s="76" t="n">
        <v>1043</v>
      </c>
      <c r="E126" s="76" t="n">
        <v>76</v>
      </c>
      <c r="F126" s="76" t="n">
        <v>1</v>
      </c>
      <c r="G126" s="76" t="n">
        <v>14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66"/>
      <c r="U126" s="66"/>
    </row>
    <row r="127" customFormat="false" ht="14.25" hidden="false" customHeight="false" outlineLevel="0" collapsed="false">
      <c r="A127" s="100" t="n">
        <f aca="false">+A$88</f>
        <v>6106250</v>
      </c>
      <c r="B127" s="101" t="n">
        <f aca="false">+B$88</f>
        <v>40332</v>
      </c>
      <c r="C127" s="76" t="s">
        <v>239</v>
      </c>
      <c r="D127" s="76" t="n">
        <v>1028</v>
      </c>
      <c r="E127" s="76"/>
      <c r="F127" s="76"/>
      <c r="G127" s="76" t="n">
        <v>1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66"/>
      <c r="U127" s="66"/>
    </row>
    <row r="128" customFormat="false" ht="14.25" hidden="false" customHeight="false" outlineLevel="0" collapsed="false">
      <c r="A128" s="100" t="n">
        <f aca="false">+A$88</f>
        <v>6106250</v>
      </c>
      <c r="B128" s="101" t="n">
        <f aca="false">+B$88</f>
        <v>40332</v>
      </c>
      <c r="C128" s="76" t="s">
        <v>240</v>
      </c>
      <c r="D128" s="76" t="n">
        <v>994</v>
      </c>
      <c r="E128" s="76"/>
      <c r="F128" s="76" t="n">
        <v>2</v>
      </c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66"/>
      <c r="U128" s="66"/>
    </row>
    <row r="129" customFormat="false" ht="14.25" hidden="false" customHeight="false" outlineLevel="0" collapsed="false">
      <c r="A129" s="100" t="n">
        <f aca="false">+A$88</f>
        <v>6106250</v>
      </c>
      <c r="B129" s="101" t="n">
        <f aca="false">+B$88</f>
        <v>40332</v>
      </c>
      <c r="C129" s="76" t="s">
        <v>241</v>
      </c>
      <c r="D129" s="76" t="n">
        <v>978</v>
      </c>
      <c r="E129" s="76" t="n">
        <v>169</v>
      </c>
      <c r="F129" s="76" t="n">
        <v>26</v>
      </c>
      <c r="G129" s="76" t="n">
        <v>10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66"/>
      <c r="U129" s="66"/>
    </row>
    <row r="130" customFormat="false" ht="14.25" hidden="false" customHeight="false" outlineLevel="0" collapsed="false">
      <c r="A130" s="100" t="n">
        <f aca="false">+A$88</f>
        <v>6106250</v>
      </c>
      <c r="B130" s="101" t="n">
        <f aca="false">+B$88</f>
        <v>40332</v>
      </c>
      <c r="C130" s="76" t="s">
        <v>242</v>
      </c>
      <c r="D130" s="76" t="n">
        <v>1001</v>
      </c>
      <c r="E130" s="76" t="n">
        <v>2</v>
      </c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66"/>
      <c r="U130" s="66"/>
    </row>
    <row r="131" customFormat="false" ht="14.25" hidden="false" customHeight="false" outlineLevel="0" collapsed="false">
      <c r="A131" s="100" t="n">
        <f aca="false">+A$88</f>
        <v>6106250</v>
      </c>
      <c r="B131" s="101" t="n">
        <f aca="false">+B$88</f>
        <v>40332</v>
      </c>
      <c r="C131" s="76" t="s">
        <v>243</v>
      </c>
      <c r="D131" s="76" t="n">
        <v>1004</v>
      </c>
      <c r="E131" s="76" t="n">
        <v>16</v>
      </c>
      <c r="F131" s="76" t="n">
        <v>4</v>
      </c>
      <c r="G131" s="76" t="n">
        <v>7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6"/>
      <c r="U131" s="66"/>
    </row>
    <row r="132" customFormat="false" ht="14.25" hidden="false" customHeight="false" outlineLevel="0" collapsed="false">
      <c r="A132" s="100" t="n">
        <f aca="false">+A$88</f>
        <v>6106250</v>
      </c>
      <c r="B132" s="101" t="n">
        <f aca="false">+B$88</f>
        <v>40332</v>
      </c>
      <c r="C132" s="76" t="s">
        <v>244</v>
      </c>
      <c r="D132" s="76" t="n">
        <v>997</v>
      </c>
      <c r="E132" s="76" t="n">
        <v>2</v>
      </c>
      <c r="F132" s="76" t="n">
        <v>1</v>
      </c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66"/>
      <c r="U132" s="66"/>
    </row>
    <row r="133" customFormat="false" ht="14.25" hidden="false" customHeight="false" outlineLevel="0" collapsed="false">
      <c r="A133" s="100" t="n">
        <f aca="false">+A$88</f>
        <v>6106250</v>
      </c>
      <c r="B133" s="101" t="n">
        <f aca="false">+B$88</f>
        <v>40332</v>
      </c>
      <c r="C133" s="76" t="s">
        <v>245</v>
      </c>
      <c r="D133" s="76" t="n">
        <v>1009</v>
      </c>
      <c r="E133" s="76" t="n">
        <v>4</v>
      </c>
      <c r="F133" s="76" t="n">
        <v>1</v>
      </c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66"/>
      <c r="U133" s="66"/>
    </row>
    <row r="134" customFormat="false" ht="14.25" hidden="false" customHeight="false" outlineLevel="0" collapsed="false">
      <c r="A134" s="100" t="n">
        <f aca="false">+A$88</f>
        <v>6106250</v>
      </c>
      <c r="B134" s="101" t="n">
        <f aca="false">+B$88</f>
        <v>40332</v>
      </c>
      <c r="C134" s="76" t="s">
        <v>246</v>
      </c>
      <c r="D134" s="76" t="n">
        <v>928</v>
      </c>
      <c r="E134" s="76" t="n">
        <v>4</v>
      </c>
      <c r="F134" s="76" t="n">
        <v>1</v>
      </c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66"/>
      <c r="U134" s="66"/>
    </row>
    <row r="135" customFormat="false" ht="14.25" hidden="false" customHeight="false" outlineLevel="0" collapsed="false">
      <c r="A135" s="100" t="n">
        <f aca="false">+A$88</f>
        <v>6106250</v>
      </c>
      <c r="B135" s="101" t="n">
        <f aca="false">+B$88</f>
        <v>40332</v>
      </c>
      <c r="C135" s="76" t="s">
        <v>247</v>
      </c>
      <c r="D135" s="76" t="n">
        <v>908</v>
      </c>
      <c r="E135" s="76" t="n">
        <v>10</v>
      </c>
      <c r="F135" s="76"/>
      <c r="G135" s="76" t="n">
        <v>1</v>
      </c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66"/>
      <c r="U135" s="66"/>
    </row>
    <row r="136" customFormat="false" ht="14.25" hidden="false" customHeight="false" outlineLevel="0" collapsed="false">
      <c r="A136" s="100" t="n">
        <f aca="false">+A$88</f>
        <v>6106250</v>
      </c>
      <c r="B136" s="101" t="n">
        <f aca="false">+B$88</f>
        <v>40332</v>
      </c>
      <c r="C136" s="76" t="s">
        <v>248</v>
      </c>
      <c r="D136" s="76" t="n">
        <v>933</v>
      </c>
      <c r="E136" s="76" t="n">
        <v>332</v>
      </c>
      <c r="F136" s="76" t="n">
        <v>83</v>
      </c>
      <c r="G136" s="76" t="n">
        <v>76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66"/>
      <c r="U136" s="66"/>
    </row>
    <row r="137" customFormat="false" ht="14.25" hidden="false" customHeight="false" outlineLevel="0" collapsed="false">
      <c r="A137" s="100" t="n">
        <f aca="false">+A$88</f>
        <v>6106250</v>
      </c>
      <c r="B137" s="101" t="n">
        <f aca="false">+B$88</f>
        <v>40332</v>
      </c>
      <c r="C137" s="76" t="s">
        <v>249</v>
      </c>
      <c r="D137" s="76" t="n">
        <v>1089</v>
      </c>
      <c r="E137" s="76" t="n">
        <v>14</v>
      </c>
      <c r="F137" s="76" t="n">
        <v>5</v>
      </c>
      <c r="G137" s="76" t="n">
        <v>1</v>
      </c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66"/>
      <c r="U137" s="66"/>
    </row>
    <row r="138" customFormat="false" ht="14.25" hidden="false" customHeight="false" outlineLevel="0" collapsed="false">
      <c r="A138" s="100" t="n">
        <f aca="false">+A$88</f>
        <v>6106250</v>
      </c>
      <c r="B138" s="101" t="n">
        <f aca="false">+B$88</f>
        <v>40332</v>
      </c>
      <c r="C138" s="76" t="s">
        <v>250</v>
      </c>
      <c r="D138" s="76" t="n">
        <v>906</v>
      </c>
      <c r="E138" s="76" t="n">
        <v>16</v>
      </c>
      <c r="F138" s="76" t="n">
        <v>50</v>
      </c>
      <c r="G138" s="76" t="n">
        <v>34</v>
      </c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66"/>
      <c r="U138" s="66"/>
    </row>
    <row r="139" customFormat="false" ht="14.25" hidden="false" customHeight="false" outlineLevel="0" collapsed="false">
      <c r="A139" s="100" t="n">
        <f aca="false">+A$88</f>
        <v>6106250</v>
      </c>
      <c r="B139" s="101" t="n">
        <f aca="false">+B$88</f>
        <v>40332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66"/>
      <c r="U139" s="66"/>
    </row>
    <row r="140" customFormat="false" ht="14.25" hidden="false" customHeight="false" outlineLevel="0" collapsed="false">
      <c r="A140" s="100" t="n">
        <f aca="false">+A$88</f>
        <v>6106250</v>
      </c>
      <c r="B140" s="101" t="n">
        <f aca="false">+B$88</f>
        <v>40332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66"/>
      <c r="U140" s="66"/>
    </row>
    <row r="141" customFormat="false" ht="14.25" hidden="false" customHeight="false" outlineLevel="0" collapsed="false">
      <c r="A141" s="100" t="n">
        <f aca="false">+A$88</f>
        <v>6106250</v>
      </c>
      <c r="B141" s="101" t="n">
        <f aca="false">+B$88</f>
        <v>40332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66"/>
      <c r="U141" s="66"/>
    </row>
    <row r="142" customFormat="false" ht="14.25" hidden="false" customHeight="false" outlineLevel="0" collapsed="false">
      <c r="A142" s="100" t="n">
        <f aca="false">+A$88</f>
        <v>6106250</v>
      </c>
      <c r="B142" s="101" t="n">
        <f aca="false">+B$88</f>
        <v>40332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66"/>
      <c r="U142" s="66"/>
    </row>
    <row r="143" customFormat="false" ht="14.25" hidden="false" customHeight="false" outlineLevel="0" collapsed="false">
      <c r="A143" s="100" t="n">
        <f aca="false">+A$88</f>
        <v>6106250</v>
      </c>
      <c r="B143" s="101" t="n">
        <f aca="false">+B$88</f>
        <v>40332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66"/>
      <c r="U143" s="66"/>
    </row>
    <row r="144" customFormat="false" ht="14.25" hidden="false" customHeight="false" outlineLevel="0" collapsed="false">
      <c r="A144" s="100" t="n">
        <f aca="false">+A$88</f>
        <v>6106250</v>
      </c>
      <c r="B144" s="101" t="n">
        <f aca="false">+B$88</f>
        <v>40332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66"/>
      <c r="U144" s="66"/>
    </row>
    <row r="145" customFormat="false" ht="14.25" hidden="false" customHeight="false" outlineLevel="0" collapsed="false">
      <c r="A145" s="100" t="n">
        <f aca="false">+A$88</f>
        <v>6106250</v>
      </c>
      <c r="B145" s="101" t="n">
        <f aca="false">+B$88</f>
        <v>40332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66"/>
      <c r="U145" s="66"/>
    </row>
    <row r="146" customFormat="false" ht="14.25" hidden="false" customHeight="false" outlineLevel="0" collapsed="false">
      <c r="A146" s="100" t="n">
        <f aca="false">+A$88</f>
        <v>6106250</v>
      </c>
      <c r="B146" s="101" t="n">
        <f aca="false">+B$88</f>
        <v>40332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66"/>
      <c r="U146" s="66"/>
    </row>
    <row r="147" customFormat="false" ht="14.25" hidden="false" customHeight="false" outlineLevel="0" collapsed="false">
      <c r="A147" s="100" t="n">
        <f aca="false">+A$88</f>
        <v>6106250</v>
      </c>
      <c r="B147" s="101" t="n">
        <f aca="false">+B$88</f>
        <v>40332</v>
      </c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66"/>
      <c r="U147" s="66"/>
    </row>
    <row r="148" customFormat="false" ht="14.25" hidden="false" customHeight="false" outlineLevel="0" collapsed="false">
      <c r="A148" s="100" t="n">
        <f aca="false">+A$88</f>
        <v>6106250</v>
      </c>
      <c r="B148" s="101" t="n">
        <f aca="false">+B$88</f>
        <v>40332</v>
      </c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66"/>
      <c r="U148" s="66"/>
    </row>
    <row r="149" customFormat="false" ht="14.25" hidden="false" customHeight="false" outlineLevel="0" collapsed="false">
      <c r="A149" s="100" t="n">
        <f aca="false">+A$88</f>
        <v>6106250</v>
      </c>
      <c r="B149" s="101" t="n">
        <f aca="false">+B$88</f>
        <v>40332</v>
      </c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66"/>
      <c r="U149" s="66"/>
    </row>
    <row r="150" customFormat="false" ht="14.25" hidden="false" customHeight="false" outlineLevel="0" collapsed="false">
      <c r="A150" s="100" t="n">
        <f aca="false">+A$88</f>
        <v>6106250</v>
      </c>
      <c r="B150" s="101" t="n">
        <f aca="false">+B$88</f>
        <v>40332</v>
      </c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66"/>
      <c r="U150" s="66"/>
    </row>
    <row r="151" customFormat="false" ht="14.25" hidden="false" customHeight="false" outlineLevel="0" collapsed="false">
      <c r="A151" s="100" t="n">
        <f aca="false">+A$88</f>
        <v>6106250</v>
      </c>
      <c r="B151" s="101" t="n">
        <f aca="false">+B$88</f>
        <v>40332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66"/>
      <c r="U151" s="66"/>
    </row>
    <row r="152" customFormat="false" ht="14.25" hidden="false" customHeight="false" outlineLevel="0" collapsed="false">
      <c r="A152" s="100" t="n">
        <f aca="false">+A$88</f>
        <v>6106250</v>
      </c>
      <c r="B152" s="101" t="n">
        <f aca="false">+B$88</f>
        <v>40332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66"/>
      <c r="U152" s="66"/>
    </row>
    <row r="153" customFormat="false" ht="14.25" hidden="false" customHeight="false" outlineLevel="0" collapsed="false">
      <c r="A153" s="100" t="n">
        <f aca="false">+A$88</f>
        <v>6106250</v>
      </c>
      <c r="B153" s="101" t="n">
        <f aca="false">+B$88</f>
        <v>40332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66"/>
      <c r="U153" s="66"/>
    </row>
    <row r="154" customFormat="false" ht="14.25" hidden="false" customHeight="false" outlineLevel="0" collapsed="false">
      <c r="A154" s="100" t="n">
        <f aca="false">+A$88</f>
        <v>6106250</v>
      </c>
      <c r="B154" s="101" t="n">
        <f aca="false">+B$88</f>
        <v>40332</v>
      </c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66"/>
      <c r="U154" s="66"/>
    </row>
    <row r="155" customFormat="false" ht="14.25" hidden="false" customHeight="false" outlineLevel="0" collapsed="false">
      <c r="A155" s="100" t="n">
        <f aca="false">+A$88</f>
        <v>6106250</v>
      </c>
      <c r="B155" s="101" t="n">
        <f aca="false">+B$88</f>
        <v>40332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66"/>
      <c r="U155" s="66"/>
    </row>
    <row r="156" customFormat="false" ht="14.25" hidden="false" customHeight="false" outlineLevel="0" collapsed="false">
      <c r="A156" s="100" t="n">
        <f aca="false">+A$88</f>
        <v>6106250</v>
      </c>
      <c r="B156" s="101" t="n">
        <f aca="false">+B$88</f>
        <v>40332</v>
      </c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66"/>
      <c r="U156" s="66"/>
    </row>
    <row r="157" customFormat="false" ht="14.25" hidden="false" customHeight="false" outlineLevel="0" collapsed="false">
      <c r="A157" s="100" t="n">
        <f aca="false">+A$88</f>
        <v>6106250</v>
      </c>
      <c r="B157" s="101" t="n">
        <f aca="false">+B$88</f>
        <v>40332</v>
      </c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66"/>
      <c r="U157" s="66"/>
    </row>
    <row r="158" customFormat="false" ht="14.25" hidden="false" customHeight="false" outlineLevel="0" collapsed="false">
      <c r="A158" s="100" t="n">
        <f aca="false">+A$88</f>
        <v>6106250</v>
      </c>
      <c r="B158" s="101" t="n">
        <f aca="false">+B$88</f>
        <v>40332</v>
      </c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66"/>
      <c r="U158" s="66"/>
    </row>
    <row r="159" customFormat="false" ht="14.25" hidden="false" customHeight="false" outlineLevel="0" collapsed="false">
      <c r="A159" s="100" t="n">
        <f aca="false">+A$88</f>
        <v>6106250</v>
      </c>
      <c r="B159" s="101" t="n">
        <f aca="false">+B$88</f>
        <v>40332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66"/>
      <c r="U159" s="66"/>
    </row>
    <row r="160" customFormat="false" ht="14.25" hidden="false" customHeight="false" outlineLevel="0" collapsed="false">
      <c r="A160" s="100" t="n">
        <f aca="false">+A$88</f>
        <v>6106250</v>
      </c>
      <c r="B160" s="101" t="n">
        <f aca="false">+B$88</f>
        <v>40332</v>
      </c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66"/>
      <c r="U160" s="66"/>
    </row>
    <row r="161" customFormat="false" ht="14.25" hidden="false" customHeight="false" outlineLevel="0" collapsed="false">
      <c r="A161" s="100" t="n">
        <f aca="false">+A$88</f>
        <v>6106250</v>
      </c>
      <c r="B161" s="101" t="n">
        <f aca="false">+B$88</f>
        <v>40332</v>
      </c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66"/>
      <c r="U161" s="66"/>
    </row>
    <row r="162" customFormat="false" ht="14.25" hidden="false" customHeight="false" outlineLevel="0" collapsed="false">
      <c r="A162" s="100" t="n">
        <f aca="false">+A$88</f>
        <v>6106250</v>
      </c>
      <c r="B162" s="101" t="n">
        <f aca="false">+B$88</f>
        <v>40332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66"/>
      <c r="U162" s="66"/>
    </row>
    <row r="163" customFormat="false" ht="14.25" hidden="false" customHeight="false" outlineLevel="0" collapsed="false">
      <c r="A163" s="100" t="n">
        <f aca="false">+A$88</f>
        <v>6106250</v>
      </c>
      <c r="B163" s="101" t="n">
        <f aca="false">+B$88</f>
        <v>40332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66"/>
      <c r="U163" s="66"/>
    </row>
    <row r="164" customFormat="false" ht="14.25" hidden="false" customHeight="false" outlineLevel="0" collapsed="false">
      <c r="A164" s="100" t="n">
        <f aca="false">+A$88</f>
        <v>6106250</v>
      </c>
      <c r="B164" s="101" t="n">
        <f aca="false">+B$88</f>
        <v>40332</v>
      </c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66"/>
      <c r="U164" s="66"/>
    </row>
    <row r="165" customFormat="false" ht="14.25" hidden="false" customHeight="false" outlineLevel="0" collapsed="false">
      <c r="A165" s="100" t="n">
        <f aca="false">+A$88</f>
        <v>6106250</v>
      </c>
      <c r="B165" s="101" t="n">
        <f aca="false">+B$88</f>
        <v>40332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6"/>
      <c r="U165" s="66"/>
    </row>
    <row r="166" customFormat="false" ht="14.25" hidden="false" customHeight="false" outlineLevel="0" collapsed="false">
      <c r="A166" s="100" t="n">
        <f aca="false">+A$88</f>
        <v>6106250</v>
      </c>
      <c r="B166" s="101" t="n">
        <f aca="false">+B$88</f>
        <v>40332</v>
      </c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66"/>
      <c r="U166" s="66"/>
    </row>
    <row r="167" customFormat="false" ht="14.25" hidden="false" customHeight="false" outlineLevel="0" collapsed="false">
      <c r="A167" s="100" t="n">
        <f aca="false">+A$88</f>
        <v>6106250</v>
      </c>
      <c r="B167" s="101" t="n">
        <f aca="false">+B$88</f>
        <v>40332</v>
      </c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66"/>
      <c r="U167" s="66"/>
    </row>
    <row r="168" customFormat="false" ht="14.25" hidden="false" customHeight="false" outlineLevel="0" collapsed="false">
      <c r="A168" s="100" t="n">
        <f aca="false">+A$88</f>
        <v>6106250</v>
      </c>
      <c r="B168" s="101" t="n">
        <f aca="false">+B$88</f>
        <v>40332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66"/>
      <c r="U168" s="66"/>
    </row>
    <row r="169" customFormat="false" ht="14.25" hidden="false" customHeight="false" outlineLevel="0" collapsed="false">
      <c r="A169" s="100" t="n">
        <f aca="false">+A$88</f>
        <v>6106250</v>
      </c>
      <c r="B169" s="101" t="n">
        <f aca="false">+B$88</f>
        <v>40332</v>
      </c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66"/>
      <c r="U169" s="66"/>
    </row>
    <row r="170" customFormat="false" ht="14.25" hidden="false" customHeight="false" outlineLevel="0" collapsed="false">
      <c r="A170" s="100" t="n">
        <f aca="false">+A$88</f>
        <v>6106250</v>
      </c>
      <c r="B170" s="101" t="n">
        <f aca="false">+B$88</f>
        <v>40332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66"/>
      <c r="U170" s="66"/>
    </row>
    <row r="171" customFormat="false" ht="14.25" hidden="false" customHeight="false" outlineLevel="0" collapsed="false">
      <c r="A171" s="100" t="n">
        <f aca="false">+A$88</f>
        <v>6106250</v>
      </c>
      <c r="B171" s="101" t="n">
        <f aca="false">+B$88</f>
        <v>40332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66"/>
      <c r="U171" s="66"/>
    </row>
    <row r="172" customFormat="false" ht="14.25" hidden="false" customHeight="false" outlineLevel="0" collapsed="false">
      <c r="A172" s="100" t="n">
        <f aca="false">+A$88</f>
        <v>6106250</v>
      </c>
      <c r="B172" s="101" t="n">
        <f aca="false">+B$88</f>
        <v>40332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66"/>
      <c r="U172" s="66"/>
    </row>
    <row r="173" customFormat="false" ht="14.25" hidden="false" customHeight="false" outlineLevel="0" collapsed="false">
      <c r="A173" s="100" t="n">
        <f aca="false">+A$88</f>
        <v>6106250</v>
      </c>
      <c r="B173" s="101" t="n">
        <f aca="false">+B$88</f>
        <v>40332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66"/>
      <c r="U173" s="66"/>
    </row>
    <row r="174" customFormat="false" ht="14.25" hidden="false" customHeight="false" outlineLevel="0" collapsed="false">
      <c r="A174" s="100" t="n">
        <f aca="false">+A$88</f>
        <v>6106250</v>
      </c>
      <c r="B174" s="101" t="n">
        <f aca="false">+B$88</f>
        <v>40332</v>
      </c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66"/>
      <c r="U174" s="66"/>
    </row>
    <row r="175" customFormat="false" ht="14.25" hidden="false" customHeight="false" outlineLevel="0" collapsed="false">
      <c r="A175" s="100" t="n">
        <f aca="false">+A$88</f>
        <v>6106250</v>
      </c>
      <c r="B175" s="101" t="n">
        <f aca="false">+B$88</f>
        <v>40332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66"/>
      <c r="U175" s="66"/>
    </row>
    <row r="176" customFormat="false" ht="14.25" hidden="false" customHeight="false" outlineLevel="0" collapsed="false">
      <c r="A176" s="100" t="n">
        <f aca="false">+A$88</f>
        <v>6106250</v>
      </c>
      <c r="B176" s="101" t="n">
        <f aca="false">+B$88</f>
        <v>40332</v>
      </c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66"/>
      <c r="U176" s="66"/>
    </row>
    <row r="177" customFormat="false" ht="14.25" hidden="false" customHeight="false" outlineLevel="0" collapsed="false">
      <c r="A177" s="100" t="n">
        <f aca="false">+A$88</f>
        <v>6106250</v>
      </c>
      <c r="B177" s="101" t="n">
        <f aca="false">+B$88</f>
        <v>40332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66"/>
      <c r="U177" s="66"/>
    </row>
    <row r="178" customFormat="false" ht="14.25" hidden="false" customHeight="false" outlineLevel="0" collapsed="false">
      <c r="A178" s="100" t="n">
        <f aca="false">+A$88</f>
        <v>6106250</v>
      </c>
      <c r="B178" s="101" t="n">
        <f aca="false">+B$88</f>
        <v>40332</v>
      </c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66"/>
      <c r="U178" s="66"/>
    </row>
    <row r="179" customFormat="false" ht="14.25" hidden="false" customHeight="false" outlineLevel="0" collapsed="false">
      <c r="A179" s="100" t="n">
        <f aca="false">+A$88</f>
        <v>6106250</v>
      </c>
      <c r="B179" s="101" t="n">
        <f aca="false">+B$88</f>
        <v>40332</v>
      </c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66"/>
      <c r="U179" s="66"/>
    </row>
    <row r="180" customFormat="false" ht="14.25" hidden="false" customHeight="false" outlineLevel="0" collapsed="false">
      <c r="A180" s="100" t="n">
        <f aca="false">+A$88</f>
        <v>6106250</v>
      </c>
      <c r="B180" s="101" t="n">
        <f aca="false">+B$88</f>
        <v>40332</v>
      </c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66"/>
      <c r="U180" s="66"/>
    </row>
    <row r="181" customFormat="false" ht="14.25" hidden="false" customHeight="false" outlineLevel="0" collapsed="false">
      <c r="A181" s="100" t="n">
        <f aca="false">+A$88</f>
        <v>6106250</v>
      </c>
      <c r="B181" s="101" t="n">
        <f aca="false">+B$88</f>
        <v>40332</v>
      </c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66"/>
      <c r="U181" s="66"/>
    </row>
    <row r="182" customFormat="false" ht="14.25" hidden="false" customHeight="false" outlineLevel="0" collapsed="false">
      <c r="A182" s="100" t="n">
        <f aca="false">+A$88</f>
        <v>6106250</v>
      </c>
      <c r="B182" s="101" t="n">
        <f aca="false">+B$88</f>
        <v>40332</v>
      </c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66"/>
      <c r="U182" s="66"/>
    </row>
    <row r="183" customFormat="false" ht="14.25" hidden="false" customHeight="false" outlineLevel="0" collapsed="false">
      <c r="A183" s="100" t="n">
        <f aca="false">+A$88</f>
        <v>6106250</v>
      </c>
      <c r="B183" s="101" t="n">
        <f aca="false">+B$88</f>
        <v>40332</v>
      </c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66"/>
      <c r="U183" s="66"/>
    </row>
    <row r="184" customFormat="false" ht="14.25" hidden="false" customHeight="false" outlineLevel="0" collapsed="false">
      <c r="A184" s="100" t="n">
        <f aca="false">+A$88</f>
        <v>6106250</v>
      </c>
      <c r="B184" s="101" t="n">
        <f aca="false">+B$88</f>
        <v>40332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66"/>
      <c r="U184" s="66"/>
    </row>
    <row r="185" customFormat="false" ht="14.25" hidden="false" customHeight="false" outlineLevel="0" collapsed="false">
      <c r="A185" s="100" t="n">
        <f aca="false">+A$88</f>
        <v>6106250</v>
      </c>
      <c r="B185" s="101" t="n">
        <f aca="false">+B$88</f>
        <v>40332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66"/>
      <c r="U185" s="66"/>
    </row>
    <row r="186" customFormat="false" ht="14.25" hidden="false" customHeight="false" outlineLevel="0" collapsed="false">
      <c r="A186" s="100" t="n">
        <f aca="false">+A$88</f>
        <v>6106250</v>
      </c>
      <c r="B186" s="101" t="n">
        <f aca="false">+B$88</f>
        <v>40332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66"/>
      <c r="U186" s="66"/>
    </row>
    <row r="187" customFormat="false" ht="14.25" hidden="false" customHeight="false" outlineLevel="0" collapsed="false">
      <c r="A187" s="100" t="n">
        <f aca="false">+A$88</f>
        <v>6106250</v>
      </c>
      <c r="B187" s="101" t="n">
        <f aca="false">+B$88</f>
        <v>40332</v>
      </c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66"/>
      <c r="U187" s="66"/>
    </row>
    <row r="188" customFormat="false" ht="14.25" hidden="false" customHeight="false" outlineLevel="0" collapsed="false">
      <c r="A188" s="100" t="n">
        <f aca="false">+A$88</f>
        <v>6106250</v>
      </c>
      <c r="B188" s="101" t="n">
        <f aca="false">+B$88</f>
        <v>40332</v>
      </c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66"/>
      <c r="U188" s="66"/>
    </row>
    <row r="189" customFormat="false" ht="14.25" hidden="false" customHeight="false" outlineLevel="0" collapsed="false">
      <c r="A189" s="100" t="n">
        <f aca="false">+A$88</f>
        <v>6106250</v>
      </c>
      <c r="B189" s="101" t="n">
        <f aca="false">+B$88</f>
        <v>40332</v>
      </c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66"/>
      <c r="U189" s="66"/>
    </row>
    <row r="190" customFormat="false" ht="14.25" hidden="false" customHeight="false" outlineLevel="0" collapsed="false">
      <c r="A190" s="100" t="n">
        <f aca="false">+A$88</f>
        <v>6106250</v>
      </c>
      <c r="B190" s="101" t="n">
        <f aca="false">+B$88</f>
        <v>40332</v>
      </c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66"/>
      <c r="U190" s="66"/>
    </row>
    <row r="191" customFormat="false" ht="14.25" hidden="false" customHeight="false" outlineLevel="0" collapsed="false">
      <c r="A191" s="100" t="n">
        <f aca="false">+A$88</f>
        <v>6106250</v>
      </c>
      <c r="B191" s="101" t="n">
        <f aca="false">+B$88</f>
        <v>40332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66"/>
      <c r="U191" s="66"/>
    </row>
    <row r="192" customFormat="false" ht="14.25" hidden="false" customHeight="false" outlineLevel="0" collapsed="false">
      <c r="A192" s="100" t="n">
        <f aca="false">+A$88</f>
        <v>6106250</v>
      </c>
      <c r="B192" s="101" t="n">
        <f aca="false">+B$88</f>
        <v>40332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66"/>
      <c r="U192" s="66"/>
    </row>
    <row r="193" customFormat="false" ht="14.25" hidden="false" customHeight="false" outlineLevel="0" collapsed="false">
      <c r="A193" s="100" t="n">
        <f aca="false">+A$88</f>
        <v>6106250</v>
      </c>
      <c r="B193" s="101" t="n">
        <f aca="false">+B$88</f>
        <v>40332</v>
      </c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66"/>
      <c r="U193" s="66"/>
    </row>
    <row r="194" customFormat="false" ht="14.25" hidden="false" customHeight="false" outlineLevel="0" collapsed="false">
      <c r="A194" s="100" t="n">
        <f aca="false">+A$88</f>
        <v>6106250</v>
      </c>
      <c r="B194" s="101" t="n">
        <f aca="false">+B$88</f>
        <v>40332</v>
      </c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66"/>
      <c r="U194" s="66"/>
    </row>
    <row r="195" customFormat="false" ht="14.25" hidden="false" customHeight="false" outlineLevel="0" collapsed="false">
      <c r="A195" s="100" t="n">
        <f aca="false">+A$88</f>
        <v>6106250</v>
      </c>
      <c r="B195" s="101" t="n">
        <f aca="false">+B$88</f>
        <v>40332</v>
      </c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66"/>
      <c r="U195" s="66"/>
    </row>
    <row r="196" customFormat="false" ht="14.25" hidden="false" customHeight="false" outlineLevel="0" collapsed="false">
      <c r="A196" s="100" t="n">
        <f aca="false">+A$88</f>
        <v>6106250</v>
      </c>
      <c r="B196" s="101" t="n">
        <f aca="false">+B$88</f>
        <v>40332</v>
      </c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66"/>
      <c r="U196" s="66"/>
    </row>
    <row r="197" customFormat="false" ht="14.25" hidden="false" customHeight="false" outlineLevel="0" collapsed="false">
      <c r="A197" s="100" t="n">
        <f aca="false">+A$88</f>
        <v>6106250</v>
      </c>
      <c r="B197" s="101" t="n">
        <f aca="false">+B$88</f>
        <v>40332</v>
      </c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66"/>
      <c r="U197" s="66"/>
    </row>
    <row r="198" customFormat="false" ht="14.25" hidden="false" customHeight="false" outlineLevel="0" collapsed="false">
      <c r="A198" s="100" t="n">
        <f aca="false">+A$88</f>
        <v>6106250</v>
      </c>
      <c r="B198" s="101" t="n">
        <f aca="false">+B$88</f>
        <v>40332</v>
      </c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66"/>
      <c r="U198" s="66"/>
    </row>
    <row r="199" customFormat="false" ht="14.25" hidden="false" customHeight="false" outlineLevel="0" collapsed="false">
      <c r="A199" s="100" t="n">
        <f aca="false">+A$88</f>
        <v>6106250</v>
      </c>
      <c r="B199" s="101" t="n">
        <f aca="false">+B$88</f>
        <v>40332</v>
      </c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66"/>
      <c r="U199" s="66"/>
    </row>
    <row r="200" customFormat="false" ht="14.25" hidden="false" customHeight="false" outlineLevel="0" collapsed="false">
      <c r="A200" s="100" t="n">
        <f aca="false">+A$88</f>
        <v>6106250</v>
      </c>
      <c r="B200" s="101" t="n">
        <f aca="false">+B$88</f>
        <v>40332</v>
      </c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66"/>
      <c r="U200" s="66"/>
    </row>
    <row r="201" customFormat="false" ht="14.25" hidden="false" customHeight="false" outlineLevel="0" collapsed="false">
      <c r="A201" s="100" t="n">
        <f aca="false">+A$88</f>
        <v>6106250</v>
      </c>
      <c r="B201" s="101" t="n">
        <f aca="false">+B$88</f>
        <v>40332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66"/>
      <c r="U201" s="66"/>
    </row>
    <row r="202" customFormat="false" ht="14.25" hidden="false" customHeight="false" outlineLevel="0" collapsed="false">
      <c r="A202" s="100" t="n">
        <f aca="false">+A$88</f>
        <v>6106250</v>
      </c>
      <c r="B202" s="101" t="n">
        <f aca="false">+B$88</f>
        <v>40332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66"/>
      <c r="U202" s="66"/>
    </row>
    <row r="203" customFormat="false" ht="14.25" hidden="false" customHeight="false" outlineLevel="0" collapsed="false">
      <c r="A203" s="100" t="n">
        <f aca="false">+A$88</f>
        <v>6106250</v>
      </c>
      <c r="B203" s="101" t="n">
        <f aca="false">+B$88</f>
        <v>40332</v>
      </c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66"/>
      <c r="U203" s="66"/>
    </row>
    <row r="204" customFormat="false" ht="14.25" hidden="false" customHeight="false" outlineLevel="0" collapsed="false">
      <c r="A204" s="100" t="n">
        <f aca="false">+A$88</f>
        <v>6106250</v>
      </c>
      <c r="B204" s="101" t="n">
        <f aca="false">+B$88</f>
        <v>40332</v>
      </c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66"/>
      <c r="U204" s="66"/>
    </row>
    <row r="205" customFormat="false" ht="14.25" hidden="false" customHeight="false" outlineLevel="0" collapsed="false">
      <c r="A205" s="100" t="n">
        <f aca="false">+A$88</f>
        <v>6106250</v>
      </c>
      <c r="B205" s="101" t="n">
        <f aca="false">+B$88</f>
        <v>40332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66"/>
      <c r="U205" s="66"/>
    </row>
    <row r="206" customFormat="false" ht="14.25" hidden="false" customHeight="false" outlineLevel="0" collapsed="false">
      <c r="A206" s="100" t="n">
        <f aca="false">+A$88</f>
        <v>6106250</v>
      </c>
      <c r="B206" s="101" t="n">
        <f aca="false">+B$88</f>
        <v>40332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66"/>
      <c r="U206" s="66"/>
    </row>
    <row r="207" customFormat="false" ht="14.25" hidden="false" customHeight="false" outlineLevel="0" collapsed="false">
      <c r="A207" s="100" t="n">
        <f aca="false">+A$88</f>
        <v>6106250</v>
      </c>
      <c r="B207" s="101" t="n">
        <f aca="false">+B$88</f>
        <v>40332</v>
      </c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66"/>
      <c r="U207" s="66"/>
    </row>
    <row r="208" customFormat="false" ht="14.25" hidden="false" customHeight="false" outlineLevel="0" collapsed="false">
      <c r="A208" s="100" t="n">
        <f aca="false">+A$88</f>
        <v>6106250</v>
      </c>
      <c r="B208" s="101" t="n">
        <f aca="false">+B$88</f>
        <v>40332</v>
      </c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66"/>
      <c r="U208" s="66"/>
    </row>
    <row r="209" customFormat="false" ht="14.25" hidden="false" customHeight="false" outlineLevel="0" collapsed="false">
      <c r="A209" s="100" t="n">
        <f aca="false">+A$88</f>
        <v>6106250</v>
      </c>
      <c r="B209" s="101" t="n">
        <f aca="false">+B$88</f>
        <v>40332</v>
      </c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66"/>
      <c r="U209" s="66"/>
    </row>
    <row r="210" customFormat="false" ht="14.25" hidden="false" customHeight="false" outlineLevel="0" collapsed="false">
      <c r="A210" s="100" t="n">
        <f aca="false">+A$88</f>
        <v>6106250</v>
      </c>
      <c r="B210" s="101" t="n">
        <f aca="false">+B$88</f>
        <v>40332</v>
      </c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66"/>
      <c r="U210" s="66"/>
    </row>
    <row r="211" customFormat="false" ht="14.25" hidden="false" customHeight="false" outlineLevel="0" collapsed="false">
      <c r="A211" s="100" t="n">
        <f aca="false">+A$88</f>
        <v>6106250</v>
      </c>
      <c r="B211" s="101" t="n">
        <f aca="false">+B$88</f>
        <v>40332</v>
      </c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66"/>
      <c r="U211" s="66"/>
    </row>
    <row r="212" customFormat="false" ht="14.25" hidden="false" customHeight="false" outlineLevel="0" collapsed="false">
      <c r="A212" s="100" t="n">
        <f aca="false">+A$88</f>
        <v>6106250</v>
      </c>
      <c r="B212" s="101" t="n">
        <f aca="false">+B$88</f>
        <v>40332</v>
      </c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66"/>
      <c r="U212" s="66"/>
    </row>
    <row r="213" customFormat="false" ht="14.25" hidden="false" customHeight="false" outlineLevel="0" collapsed="false">
      <c r="A213" s="100" t="n">
        <f aca="false">+A$88</f>
        <v>6106250</v>
      </c>
      <c r="B213" s="101" t="n">
        <f aca="false">+B$88</f>
        <v>40332</v>
      </c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66"/>
      <c r="U213" s="66"/>
    </row>
    <row r="214" customFormat="false" ht="14.25" hidden="false" customHeight="false" outlineLevel="0" collapsed="false">
      <c r="A214" s="100" t="n">
        <f aca="false">+A$88</f>
        <v>6106250</v>
      </c>
      <c r="B214" s="101" t="n">
        <f aca="false">+B$88</f>
        <v>40332</v>
      </c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66"/>
      <c r="U214" s="66"/>
    </row>
    <row r="215" customFormat="false" ht="14.25" hidden="false" customHeight="false" outlineLevel="0" collapsed="false">
      <c r="A215" s="100" t="n">
        <f aca="false">+A$88</f>
        <v>6106250</v>
      </c>
      <c r="B215" s="101" t="n">
        <f aca="false">+B$88</f>
        <v>40332</v>
      </c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66"/>
      <c r="U215" s="66"/>
    </row>
    <row r="216" customFormat="false" ht="14.25" hidden="false" customHeight="false" outlineLevel="0" collapsed="false">
      <c r="A216" s="100" t="n">
        <f aca="false">+A$88</f>
        <v>6106250</v>
      </c>
      <c r="B216" s="101" t="n">
        <f aca="false">+B$88</f>
        <v>40332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66"/>
      <c r="U216" s="66"/>
    </row>
    <row r="217" customFormat="false" ht="14.25" hidden="false" customHeight="false" outlineLevel="0" collapsed="false">
      <c r="A217" s="100" t="n">
        <f aca="false">+A$88</f>
        <v>6106250</v>
      </c>
      <c r="B217" s="101" t="n">
        <f aca="false">+B$88</f>
        <v>40332</v>
      </c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66"/>
      <c r="U217" s="66"/>
    </row>
    <row r="218" customFormat="false" ht="14.25" hidden="false" customHeight="false" outlineLevel="0" collapsed="false">
      <c r="A218" s="100" t="n">
        <f aca="false">+A$88</f>
        <v>6106250</v>
      </c>
      <c r="B218" s="101" t="n">
        <f aca="false">+B$88</f>
        <v>40332</v>
      </c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66"/>
      <c r="U218" s="66"/>
    </row>
    <row r="219" customFormat="false" ht="14.25" hidden="false" customHeight="false" outlineLevel="0" collapsed="false">
      <c r="A219" s="100" t="n">
        <f aca="false">+A$88</f>
        <v>6106250</v>
      </c>
      <c r="B219" s="101" t="n">
        <f aca="false">+B$88</f>
        <v>40332</v>
      </c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66"/>
      <c r="U219" s="66"/>
    </row>
    <row r="220" customFormat="false" ht="14.25" hidden="false" customHeight="false" outlineLevel="0" collapsed="false">
      <c r="A220" s="100" t="n">
        <f aca="false">+A$88</f>
        <v>6106250</v>
      </c>
      <c r="B220" s="101" t="n">
        <f aca="false">+B$88</f>
        <v>40332</v>
      </c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66"/>
      <c r="U220" s="66"/>
    </row>
    <row r="221" customFormat="false" ht="14.25" hidden="false" customHeight="false" outlineLevel="0" collapsed="false">
      <c r="A221" s="100" t="n">
        <f aca="false">+A$88</f>
        <v>6106250</v>
      </c>
      <c r="B221" s="101" t="n">
        <f aca="false">+B$88</f>
        <v>40332</v>
      </c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66"/>
      <c r="U221" s="6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Stabilité ou non du substrat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66:J77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2024-03-13T15:53:16Z</dcterms:modified>
  <cp:revision>1</cp:revision>
  <dc:subject/>
  <dc:title/>
</cp:coreProperties>
</file>