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<sst xmlns="http://schemas.openxmlformats.org/spreadsheetml/2006/main" count="993" uniqueCount="349">
  <si>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</si>
  <si>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</si>
  <si>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</si>
  <si>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</si>
  <si>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</si>
  <si>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</si>
  <si>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</si>
  <si>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</si>
  <si>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</si>
  <si>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</si>
  <si>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</si>
  <si>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</si>
  <si>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</si>
  <si>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</si>
  <si>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</si>
  <si>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</si>
  <si>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</si>
  <si>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</si>
  <si>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</si>
  <si>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</si>
  <si>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</si>
  <si>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</si>
  <si>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</si>
  <si>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</si>
  <si>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</si>
  <si>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</si>
  <si>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</si>
  <si>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</si>
  <si>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</si>
  <si>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</si>
  <si>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</si>
  <si>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</si>
  <si>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</si>
  <si>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</si>
  <si>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</si>
  <si>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</si>
  <si>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</si>
  <si>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</si>
  <si>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</si>
  <si>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</si>
  <si>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</si>
  <si>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</si>
  <si>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</si>
  <si>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</si>
  <si>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</si>
  <si>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</si>
  <si>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</si>
  <si>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</si>
  <si>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</si>
  <si>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</si>
  <si>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</si>
  <si>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</si>
  <si>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</si>
  <si>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</si>
  <si>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</si>
  <si>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06106675</t>
  </si>
  <si>
    <t>ECOUTAY</t>
  </si>
  <si>
    <t>ECOUTAY A BEAUMONT-LES-VALENCE 1</t>
  </si>
  <si>
    <t>BEAUMONT LES VALENCE</t>
  </si>
  <si>
    <t>Réseau de contrôle opérationnel</t>
  </si>
  <si>
    <t>facultatif #</t>
  </si>
  <si>
    <t>CODE_OPERATION</t>
  </si>
  <si>
    <t>TYPO_NATIONALE</t>
  </si>
  <si>
    <t>04/07/2018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</si>
  <si>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</si>
  <si>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</si>
  <si>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</si>
  <si>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</si>
  <si>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</si>
  <si>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</si>
  <si>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</si>
  <si>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</si>
  <si>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</si>
  <si>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</si>
  <si>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</si>
  <si>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</si>
  <si>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</si>
  <si>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</si>
  <si>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</si>
  <si>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</si>
  <si>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</si>
  <si>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</si>
  <si>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</si>
  <si>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</si>
  <si>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</si>
  <si>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</si>
  <si>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</si>
  <si>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</si>
  <si>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</si>
  <si>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</si>
  <si>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</si>
  <si>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</si>
  <si>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</si>
  <si>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</si>
  <si>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</si>
  <si>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</si>
  <si>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</si>
  <si>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</si>
  <si>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</si>
  <si>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</si>
  <si>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</si>
  <si>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</si>
  <si>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</si>
  <si>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</si>
  <si>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</si>
  <si>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</si>
  <si>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</si>
  <si>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</si>
  <si>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</si>
  <si>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</si>
  <si>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</si>
  <si>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</si>
  <si>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</si>
  <si>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</si>
  <si>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</si>
  <si>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</si>
  <si>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</si>
  <si>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</si>
  <si>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</si>
  <si>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</si>
  <si>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</si>
  <si>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</si>
  <si>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</si>
  <si>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</si>
  <si>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</si>
  <si>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</si>
  <si>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</si>
  <si>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</si>
  <si>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</si>
  <si>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</si>
  <si>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</si>
  <si>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</si>
  <si>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</si>
  <si>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</si>
  <si>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</si>
  <si>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</si>
  <si>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</si>
  <si>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</si>
  <si>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</si>
  <si>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</si>
  <si>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</si>
  <si>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</si>
  <si>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</si>
  <si>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</si>
  <si>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</si>
  <si>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</si>
  <si>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</si>
  <si>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</si>
  <si>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</si>
  <si>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</si>
  <si>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</si>
  <si>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</si>
  <si>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</si>
  <si>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</si>
  <si>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</si>
  <si>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</si>
  <si>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</si>
  <si>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</si>
  <si>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</si>
  <si>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</si>
  <si>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</si>
  <si>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</si>
  <si>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</si>
  <si>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</si>
  <si>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</si>
  <si>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</si>
  <si>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</si>
  <si>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</si>
  <si>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</si>
  <si>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</si>
  <si>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</si>
  <si>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</si>
  <si>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</si>
  <si>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</si>
  <si>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</si>
  <si>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</si>
  <si>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</si>
  <si>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</si>
  <si>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</si>
  <si>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</si>
  <si>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</si>
  <si>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</si>
  <si>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</si>
  <si>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</si>
  <si>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</si>
  <si>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</si>
  <si>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</si>
  <si>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</si>
  <si>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</si>
  <si>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</si>
  <si>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</si>
  <si>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</si>
  <si>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</si>
  <si>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</si>
  <si>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</si>
  <si>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</si>
  <si>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</si>
  <si>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</si>
  <si>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</si>
  <si>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</si>
  <si>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Hydrometra</t>
  </si>
  <si>
    <t>740</t>
  </si>
  <si>
    <t>Nepidae</t>
  </si>
  <si>
    <t>725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</si>
  <si>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</si>
  <si>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</si>
  <si>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</si>
  <si>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</si>
  <si>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</si>
  <si>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</si>
  <si>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</si>
  <si>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</si>
  <si>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</si>
  <si>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</si>
  <si>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</si>
  <si>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</si>
  <si>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</si>
  <si>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</si>
  <si>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sF. Hydrophilinae</t>
  </si>
  <si>
    <t>2517</t>
  </si>
  <si>
    <t>Anthomyidae</t>
  </si>
  <si>
    <t>847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</si>
  <si>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</si>
  <si>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</si>
  <si>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</si>
  <si>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</si>
  <si>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</si>
  <si>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</si>
  <si>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</si>
  <si>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</si>
  <si>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</si>
  <si>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</si>
  <si>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</si>
  <si>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</si>
  <si>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</si>
  <si>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</si>
  <si>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</si>
  <si>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</si>
  <si>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</si>
  <si>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</si>
  <si>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Cordulegaster</t>
  </si>
  <si>
    <t>687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</si>
  <si>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</si>
  <si>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</si>
  <si>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</si>
  <si>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</si>
  <si>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</si>
  <si>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</si>
  <si>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</si>
  <si>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</si>
  <si>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</si>
  <si>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</si>
  <si>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</si>
  <si>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</si>
  <si>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</si>
  <si>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</si>
  <si>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</si>
  <si>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</si>
  <si>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</si>
  <si>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Physa lato-sensu</t>
  </si>
  <si>
    <t>997</t>
  </si>
  <si>
    <t>Erpobdellidae</t>
  </si>
  <si>
    <t>928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</si>
  <si>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</si>
  <si>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</si>
  <si>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</si>
  <si>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</si>
  <si>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</si>
  <si>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</si>
  <si>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</si>
  <si>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</si>
  <si>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EBEAU_2018-07-04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</si>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</sst>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DFC3-60E1-4266-8336-B71C39CABBB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272</v>
      </c>
      <c r="B1" s="154"/>
      <c r="C1" s="155"/>
      <c r="D1" s="155"/>
      <c r="E1" s="155"/>
      <c r="F1" s="155"/>
      <c r="G1" s="155"/>
      <c r="H1" s="155"/>
      <c r="I1" s="156" t="s">
        <v>273</v>
      </c>
      <c r="J1" s="157" t="s">
        <v>272</v>
      </c>
      <c r="K1" s="158"/>
      <c r="L1" s="155"/>
      <c r="M1" s="155"/>
      <c r="N1" s="155"/>
      <c r="O1" s="155"/>
      <c r="P1" s="159"/>
      <c r="Q1" s="160"/>
      <c r="R1" s="156" t="s">
        <v>274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275</v>
      </c>
      <c r="D5" s="171" t="s">
        <v>21</v>
      </c>
      <c r="E5" s="170" t="s">
        <v>276</v>
      </c>
      <c r="F5" s="172" t="s">
        <v>277</v>
      </c>
      <c r="G5" s="170" t="s">
        <v>278</v>
      </c>
      <c r="H5" s="172" t="s">
        <v>279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6106675</v>
      </c>
      <c r="B6" s="179" t="s">
        <v>56</v>
      </c>
      <c r="C6" s="179" t="s">
        <v>57</v>
      </c>
      <c r="D6" s="180" t="s">
        <v>63</v>
      </c>
      <c r="E6" s="179">
        <v>852376.8604627929</v>
      </c>
      <c r="F6" s="179">
        <v>6419946.54642752</v>
      </c>
      <c r="G6" s="179">
        <v>852322.2626677122</v>
      </c>
      <c r="H6" s="181">
        <v>6419949.6566006895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280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280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281</v>
      </c>
      <c r="F10" s="205"/>
      <c r="G10" s="206"/>
      <c r="H10" s="168"/>
      <c r="I10" s="168"/>
      <c r="J10" s="200" t="s">
        <v>282</v>
      </c>
      <c r="K10" s="201" t="s">
        <v>283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284</v>
      </c>
      <c r="C12" s="211">
        <v>4.7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285</v>
      </c>
      <c r="C13" s="214">
        <v>55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286</v>
      </c>
      <c r="C14" s="214">
        <v>4.01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287</v>
      </c>
      <c r="C15" s="219">
        <f>C13*C14</f>
        <v>220.54999999999998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288</v>
      </c>
      <c r="C16" s="228">
        <f>+C15*0.05</f>
        <v>11.0275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289</v>
      </c>
      <c r="K18" s="234" t="s">
        <v>83</v>
      </c>
      <c r="L18" s="235" t="s">
        <v>116</v>
      </c>
      <c r="M18" s="235" t="s">
        <v>282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92</v>
      </c>
      <c r="L20" s="231" t="s">
        <v>124</v>
      </c>
      <c r="M20" s="231" t="s">
        <v>146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104</v>
      </c>
      <c r="L21" s="231" t="s">
        <v>129</v>
      </c>
      <c r="M21" s="231" t="s">
        <v>146</v>
      </c>
      <c r="N21" s="238">
        <v>10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124</v>
      </c>
      <c r="M22" s="231" t="s">
        <v>146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290</v>
      </c>
      <c r="D23" s="197"/>
      <c r="E23" s="197"/>
      <c r="F23" s="244"/>
      <c r="J23" s="240" t="s">
        <v>150</v>
      </c>
      <c r="K23" s="231" t="s">
        <v>97</v>
      </c>
      <c r="L23" s="231" t="s">
        <v>134</v>
      </c>
      <c r="M23" s="231" t="s">
        <v>151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97</v>
      </c>
      <c r="L24" s="231" t="s">
        <v>129</v>
      </c>
      <c r="M24" s="231" t="s">
        <v>151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291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97</v>
      </c>
      <c r="L25" s="231" t="s">
        <v>124</v>
      </c>
      <c r="M25" s="231" t="s">
        <v>151</v>
      </c>
      <c r="N25" s="238">
        <v>15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292</v>
      </c>
      <c r="D26" s="201"/>
      <c r="E26" s="201"/>
      <c r="F26" s="247"/>
      <c r="J26" s="240" t="s">
        <v>154</v>
      </c>
      <c r="K26" s="231" t="s">
        <v>97</v>
      </c>
      <c r="L26" s="231" t="s">
        <v>134</v>
      </c>
      <c r="M26" s="231" t="s">
        <v>151</v>
      </c>
      <c r="N26" s="238">
        <v>10</v>
      </c>
      <c r="O26" s="238"/>
      <c r="P26" s="238"/>
      <c r="Q26" s="238"/>
      <c r="R26" s="239"/>
      <c r="S26" s="159"/>
    </row>
    <row r="27" spans="1:19" ht="14.25" customHeight="1">
      <c r="A27" s="245" t="s">
        <v>276</v>
      </c>
      <c r="B27" s="246"/>
      <c r="C27" s="188" t="s">
        <v>293</v>
      </c>
      <c r="D27" s="188"/>
      <c r="E27" s="188"/>
      <c r="F27" s="247"/>
      <c r="J27" s="240" t="s">
        <v>155</v>
      </c>
      <c r="K27" s="231" t="s">
        <v>97</v>
      </c>
      <c r="L27" s="231" t="s">
        <v>129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277</v>
      </c>
      <c r="B28" s="246"/>
      <c r="C28" s="188" t="s">
        <v>294</v>
      </c>
      <c r="D28" s="188"/>
      <c r="E28" s="188"/>
      <c r="F28" s="247"/>
      <c r="J28" s="240" t="s">
        <v>157</v>
      </c>
      <c r="K28" s="231" t="s">
        <v>97</v>
      </c>
      <c r="L28" s="231" t="s">
        <v>124</v>
      </c>
      <c r="M28" s="231" t="s">
        <v>156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278</v>
      </c>
      <c r="B29" s="246"/>
      <c r="C29" s="188" t="s">
        <v>295</v>
      </c>
      <c r="D29" s="188"/>
      <c r="E29" s="188"/>
      <c r="F29" s="247"/>
      <c r="J29" s="240" t="s">
        <v>158</v>
      </c>
      <c r="K29" s="231" t="s">
        <v>97</v>
      </c>
      <c r="L29" s="231" t="s">
        <v>134</v>
      </c>
      <c r="M29" s="231" t="s">
        <v>156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279</v>
      </c>
      <c r="B30" s="246"/>
      <c r="C30" s="188" t="s">
        <v>296</v>
      </c>
      <c r="D30" s="188"/>
      <c r="E30" s="188"/>
      <c r="F30" s="247"/>
      <c r="J30" s="248" t="s">
        <v>159</v>
      </c>
      <c r="K30" s="249" t="s">
        <v>97</v>
      </c>
      <c r="L30" s="249" t="s">
        <v>129</v>
      </c>
      <c r="M30" s="249" t="s">
        <v>156</v>
      </c>
      <c r="N30" s="250">
        <v>5</v>
      </c>
      <c r="O30" s="250"/>
      <c r="P30" s="250"/>
      <c r="Q30" s="250"/>
      <c r="R30" s="251"/>
    </row>
    <row r="31" spans="1:6" ht="14.25" customHeight="1">
      <c r="A31" s="245" t="s">
        <v>284</v>
      </c>
      <c r="B31" s="246"/>
      <c r="C31" s="188" t="s">
        <v>297</v>
      </c>
      <c r="D31" s="188"/>
      <c r="F31" s="247"/>
    </row>
    <row r="32" spans="1:14" ht="14.25" customHeight="1">
      <c r="A32" s="245" t="s">
        <v>285</v>
      </c>
      <c r="B32" s="246"/>
      <c r="C32" s="188" t="s">
        <v>298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286</v>
      </c>
      <c r="B33" s="252"/>
      <c r="C33" s="188" t="s">
        <v>299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287</v>
      </c>
      <c r="B34" s="252"/>
      <c r="C34" s="188" t="s">
        <v>300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288</v>
      </c>
      <c r="B35" s="252"/>
      <c r="C35" s="201" t="s">
        <v>301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302</v>
      </c>
      <c r="B36" s="252"/>
      <c r="C36" s="201" t="s">
        <v>303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304</v>
      </c>
      <c r="B37" s="262"/>
      <c r="C37" s="222" t="s">
        <v>305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272</v>
      </c>
      <c r="B41" s="158"/>
      <c r="C41" s="155"/>
      <c r="D41" s="155"/>
      <c r="E41" s="155"/>
      <c r="F41" s="155"/>
      <c r="G41" s="156" t="s">
        <v>306</v>
      </c>
      <c r="H41" s="157" t="s">
        <v>272</v>
      </c>
      <c r="I41" s="158"/>
      <c r="J41" s="155"/>
      <c r="K41" s="155"/>
      <c r="L41" s="155"/>
      <c r="M41" s="155"/>
      <c r="Q41" s="156" t="s">
        <v>307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308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309</v>
      </c>
      <c r="B47" s="277"/>
      <c r="C47" s="277"/>
      <c r="D47" s="277"/>
      <c r="E47" s="277"/>
      <c r="F47" s="277"/>
      <c r="G47" s="278"/>
      <c r="H47" s="279" t="s">
        <v>310</v>
      </c>
      <c r="I47" s="280" t="s">
        <v>311</v>
      </c>
      <c r="J47" s="281"/>
      <c r="K47" s="280" t="s">
        <v>312</v>
      </c>
      <c r="L47" s="281"/>
      <c r="M47" s="280" t="s">
        <v>313</v>
      </c>
      <c r="N47" s="281"/>
      <c r="O47" s="280" t="s">
        <v>314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315</v>
      </c>
      <c r="B49" s="289" t="s">
        <v>316</v>
      </c>
      <c r="C49" s="290" t="s">
        <v>84</v>
      </c>
      <c r="D49" s="291" t="s">
        <v>317</v>
      </c>
      <c r="E49" s="292" t="s">
        <v>318</v>
      </c>
      <c r="F49" s="292" t="s">
        <v>319</v>
      </c>
      <c r="G49" s="292" t="s">
        <v>320</v>
      </c>
      <c r="H49" s="293"/>
      <c r="I49" s="288" t="s">
        <v>321</v>
      </c>
      <c r="J49" s="288" t="s">
        <v>322</v>
      </c>
      <c r="K49" s="294" t="s">
        <v>321</v>
      </c>
      <c r="L49" s="295" t="s">
        <v>322</v>
      </c>
      <c r="M49" s="294" t="s">
        <v>321</v>
      </c>
      <c r="N49" s="295" t="s">
        <v>322</v>
      </c>
      <c r="O49" s="294" t="s">
        <v>321</v>
      </c>
      <c r="P49" s="295" t="s">
        <v>322</v>
      </c>
      <c r="Q49" s="296" t="s">
        <v>323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324</v>
      </c>
      <c r="B51" s="307" t="s">
        <v>324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2</v>
      </c>
      <c r="M51" s="312"/>
      <c r="N51" s="313">
        <v>1</v>
      </c>
      <c r="O51" s="312"/>
      <c r="P51" s="313"/>
      <c r="Q51" s="311">
        <v>1</v>
      </c>
    </row>
    <row r="52" spans="1:17" ht="12.75">
      <c r="A52" s="314" t="s">
        <v>325</v>
      </c>
      <c r="B52" s="315" t="s">
        <v>326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327</v>
      </c>
      <c r="B53" s="315" t="s">
        <v>328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147</v>
      </c>
      <c r="P53" s="321">
        <v>1</v>
      </c>
      <c r="Q53" s="319">
        <v>1</v>
      </c>
    </row>
    <row r="54" spans="1:17" ht="22.5">
      <c r="A54" s="314" t="s">
        <v>329</v>
      </c>
      <c r="B54" s="315" t="s">
        <v>330</v>
      </c>
      <c r="C54" s="322" t="s">
        <v>94</v>
      </c>
      <c r="D54" s="317">
        <v>8</v>
      </c>
      <c r="E54" s="317"/>
      <c r="F54" s="318" t="s">
        <v>95</v>
      </c>
      <c r="G54" s="319"/>
      <c r="H54" s="302"/>
      <c r="I54" s="319"/>
      <c r="J54" s="319"/>
      <c r="K54" s="320"/>
      <c r="L54" s="321"/>
      <c r="M54" s="320"/>
      <c r="N54" s="321"/>
      <c r="O54" s="320"/>
      <c r="P54" s="321"/>
      <c r="Q54" s="319">
        <v>0</v>
      </c>
    </row>
    <row r="55" spans="1:17" ht="33.75">
      <c r="A55" s="314" t="s">
        <v>331</v>
      </c>
      <c r="B55" s="315" t="s">
        <v>332</v>
      </c>
      <c r="C55" s="322" t="s">
        <v>97</v>
      </c>
      <c r="D55" s="317">
        <v>7</v>
      </c>
      <c r="E55" s="317">
        <v>94</v>
      </c>
      <c r="F55" s="318" t="s">
        <v>98</v>
      </c>
      <c r="G55" s="319"/>
      <c r="H55" s="302"/>
      <c r="I55" s="319"/>
      <c r="J55" s="319"/>
      <c r="K55" s="320" t="s">
        <v>333</v>
      </c>
      <c r="L55" s="321">
        <v>3</v>
      </c>
      <c r="M55" s="320" t="s">
        <v>334</v>
      </c>
      <c r="N55" s="321">
        <v>2</v>
      </c>
      <c r="O55" s="320" t="s">
        <v>335</v>
      </c>
      <c r="P55" s="321">
        <v>1</v>
      </c>
      <c r="Q55" s="319">
        <v>8</v>
      </c>
    </row>
    <row r="56" spans="1:17" ht="33.75">
      <c r="A56" s="314" t="s">
        <v>336</v>
      </c>
      <c r="B56" s="315" t="s">
        <v>337</v>
      </c>
      <c r="C56" s="322" t="s">
        <v>100</v>
      </c>
      <c r="D56" s="317">
        <v>6</v>
      </c>
      <c r="E56" s="317"/>
      <c r="F56" s="318"/>
      <c r="G56" s="319"/>
      <c r="H56" s="302"/>
      <c r="I56" s="319"/>
      <c r="J56" s="319"/>
      <c r="K56" s="320"/>
      <c r="L56" s="321"/>
      <c r="M56" s="320"/>
      <c r="N56" s="321"/>
      <c r="O56" s="320"/>
      <c r="P56" s="321"/>
      <c r="Q56" s="319">
        <v>0</v>
      </c>
    </row>
    <row r="57" spans="1:17" ht="22.5">
      <c r="A57" s="314" t="s">
        <v>338</v>
      </c>
      <c r="B57" s="315" t="s">
        <v>339</v>
      </c>
      <c r="C57" s="316" t="s">
        <v>102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340</v>
      </c>
      <c r="B58" s="315" t="s">
        <v>341</v>
      </c>
      <c r="C58" s="316" t="s">
        <v>104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 t="s">
        <v>148</v>
      </c>
      <c r="N58" s="321">
        <v>1</v>
      </c>
      <c r="O58" s="320"/>
      <c r="P58" s="321"/>
      <c r="Q58" s="319">
        <v>1</v>
      </c>
    </row>
    <row r="59" spans="1:17" ht="22.5">
      <c r="A59" s="314" t="s">
        <v>342</v>
      </c>
      <c r="B59" s="315" t="s">
        <v>343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344</v>
      </c>
      <c r="B60" s="315" t="s">
        <v>345</v>
      </c>
      <c r="C60" s="316" t="s">
        <v>108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 t="s">
        <v>149</v>
      </c>
      <c r="P60" s="321">
        <v>1</v>
      </c>
      <c r="Q60" s="319">
        <v>1</v>
      </c>
    </row>
    <row r="61" spans="1:17" ht="12.75">
      <c r="A61" s="314" t="s">
        <v>346</v>
      </c>
      <c r="B61" s="315" t="s">
        <v>346</v>
      </c>
      <c r="C61" s="316" t="s">
        <v>110</v>
      </c>
      <c r="D61" s="317">
        <v>1</v>
      </c>
      <c r="E61" s="317">
        <v>1</v>
      </c>
      <c r="F61" s="318" t="s">
        <v>87</v>
      </c>
      <c r="G61" s="319"/>
      <c r="H61" s="302"/>
      <c r="I61" s="319"/>
      <c r="J61" s="319"/>
      <c r="K61" s="320"/>
      <c r="L61" s="321">
        <v>1</v>
      </c>
      <c r="M61" s="320"/>
      <c r="N61" s="321">
        <v>2</v>
      </c>
      <c r="O61" s="320"/>
      <c r="P61" s="321"/>
      <c r="Q61" s="319">
        <v>0</v>
      </c>
    </row>
    <row r="62" spans="1:17" ht="45.75" thickBot="1">
      <c r="A62" s="323" t="s">
        <v>347</v>
      </c>
      <c r="B62" s="324" t="s">
        <v>348</v>
      </c>
      <c r="C62" s="325" t="s">
        <v>112</v>
      </c>
      <c r="D62" s="326">
        <v>0</v>
      </c>
      <c r="E62" s="326">
        <v>1</v>
      </c>
      <c r="F62" s="327" t="s">
        <v>87</v>
      </c>
      <c r="G62" s="328"/>
      <c r="H62" s="302"/>
      <c r="I62" s="328"/>
      <c r="J62" s="328"/>
      <c r="K62" s="329"/>
      <c r="L62" s="330">
        <v>1</v>
      </c>
      <c r="M62" s="329"/>
      <c r="N62" s="330">
        <v>2</v>
      </c>
      <c r="O62" s="329"/>
      <c r="P62" s="330"/>
      <c r="Q62" s="328">
        <v>0</v>
      </c>
    </row>
    <row r="63" spans="8:16" ht="27.75" customHeight="1" thickBot="1">
      <c r="H63" s="331" t="s">
        <v>323</v>
      </c>
      <c r="I63" s="332">
        <v>0</v>
      </c>
      <c r="J63" s="333"/>
      <c r="K63" s="332">
        <v>4</v>
      </c>
      <c r="L63" s="333"/>
      <c r="M63" s="332">
        <v>4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E269-A087-4353-BDE5-2140536F7997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5" t="s">
        <v>269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26196</v>
      </c>
      <c r="G23" s="36">
        <v>852289</v>
      </c>
      <c r="H23" s="36">
        <v>6419934</v>
      </c>
      <c r="I23" s="36">
        <v>129</v>
      </c>
      <c r="J23" s="36" t="s">
        <v>59</v>
      </c>
      <c r="K23" s="35">
        <v>852376.8604627929</v>
      </c>
      <c r="L23" s="35">
        <v>6419946.54642752</v>
      </c>
      <c r="M23" s="35">
        <v>852322.2626677122</v>
      </c>
      <c r="N23" s="35">
        <v>6419949.6566006895</v>
      </c>
      <c r="O23" s="36">
        <v>4.7</v>
      </c>
      <c r="P23" s="36">
        <v>55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270</v>
      </c>
      <c r="B26" s="42" t="s">
        <v>271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4.01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/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94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/>
      <c r="I44" s="80"/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>
        <v>1</v>
      </c>
      <c r="I49" s="80" t="s">
        <v>87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15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92</v>
      </c>
      <c r="E67" s="80" t="s">
        <v>124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104</v>
      </c>
      <c r="E68" s="80" t="s">
        <v>129</v>
      </c>
      <c r="F68" s="80" t="s">
        <v>146</v>
      </c>
      <c r="G68" s="83">
        <v>10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97</v>
      </c>
      <c r="E70" s="80" t="s">
        <v>134</v>
      </c>
      <c r="F70" s="80" t="s">
        <v>151</v>
      </c>
      <c r="G70" s="83">
        <v>20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97</v>
      </c>
      <c r="E71" s="80" t="s">
        <v>129</v>
      </c>
      <c r="F71" s="80" t="s">
        <v>151</v>
      </c>
      <c r="G71" s="83">
        <v>25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97</v>
      </c>
      <c r="E72" s="80" t="s">
        <v>124</v>
      </c>
      <c r="F72" s="80" t="s">
        <v>151</v>
      </c>
      <c r="G72" s="83">
        <v>15</v>
      </c>
      <c r="H72" s="80"/>
      <c r="I72" s="80">
        <v>1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97</v>
      </c>
      <c r="E73" s="80" t="s">
        <v>134</v>
      </c>
      <c r="F73" s="80" t="s">
        <v>151</v>
      </c>
      <c r="G73" s="83">
        <v>10</v>
      </c>
      <c r="H73" s="80"/>
      <c r="I73" s="80">
        <v>3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97</v>
      </c>
      <c r="E74" s="80" t="s">
        <v>129</v>
      </c>
      <c r="F74" s="80" t="s">
        <v>156</v>
      </c>
      <c r="G74" s="83">
        <v>15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97</v>
      </c>
      <c r="E75" s="80" t="s">
        <v>124</v>
      </c>
      <c r="F75" s="80" t="s">
        <v>156</v>
      </c>
      <c r="G75" s="83">
        <v>5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97</v>
      </c>
      <c r="E76" s="80" t="s">
        <v>134</v>
      </c>
      <c r="F76" s="80" t="s">
        <v>156</v>
      </c>
      <c r="G76" s="83">
        <v>15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97</v>
      </c>
      <c r="E77" s="80" t="s">
        <v>129</v>
      </c>
      <c r="F77" s="80" t="s">
        <v>156</v>
      </c>
      <c r="G77" s="83">
        <v>5</v>
      </c>
      <c r="H77" s="80"/>
      <c r="I77" s="80">
        <v>1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/>
      <c r="G88" s="83">
        <v>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1</v>
      </c>
      <c r="F89" s="83">
        <v>7</v>
      </c>
      <c r="G89" s="83">
        <v>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>
        <v>4</v>
      </c>
      <c r="G90" s="83">
        <v>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/>
      <c r="G91" s="83">
        <v>3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92</v>
      </c>
      <c r="F92" s="83">
        <v>48</v>
      </c>
      <c r="G92" s="83">
        <v>6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3</v>
      </c>
      <c r="F93" s="83"/>
      <c r="G93" s="83">
        <v>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/>
      <c r="F94" s="83">
        <v>2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2</v>
      </c>
      <c r="F95" s="83">
        <v>15</v>
      </c>
      <c r="G95" s="83">
        <v>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3</v>
      </c>
      <c r="F96" s="83"/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48</v>
      </c>
      <c r="F97" s="83">
        <v>236</v>
      </c>
      <c r="G97" s="83">
        <v>260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/>
      <c r="F98" s="83"/>
      <c r="G98" s="83">
        <v>11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12</v>
      </c>
      <c r="F99" s="83">
        <v>6</v>
      </c>
      <c r="G99" s="83">
        <v>8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47</v>
      </c>
      <c r="F100" s="83">
        <v>6</v>
      </c>
      <c r="G100" s="83">
        <v>8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</v>
      </c>
      <c r="F101" s="83">
        <v>9</v>
      </c>
      <c r="G101" s="83">
        <v>13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/>
      <c r="F102" s="83">
        <v>11</v>
      </c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1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2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7</v>
      </c>
      <c r="F106" s="83"/>
      <c r="G106" s="83">
        <v>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5</v>
      </c>
      <c r="F107" s="83">
        <v>11</v>
      </c>
      <c r="G107" s="83">
        <v>8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3</v>
      </c>
      <c r="F108" s="83">
        <v>5</v>
      </c>
      <c r="G108" s="83">
        <v>4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2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21</v>
      </c>
      <c r="F110" s="83">
        <v>9</v>
      </c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2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3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976</v>
      </c>
      <c r="F114" s="83">
        <v>122</v>
      </c>
      <c r="G114" s="83">
        <v>250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7</v>
      </c>
      <c r="F116" s="83"/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80</v>
      </c>
      <c r="F117" s="83">
        <v>13</v>
      </c>
      <c r="G117" s="83">
        <v>2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3</v>
      </c>
      <c r="F118" s="83">
        <v>2</v>
      </c>
      <c r="G118" s="83">
        <v>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5</v>
      </c>
      <c r="F119" s="83">
        <v>20</v>
      </c>
      <c r="G119" s="83">
        <v>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2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5</v>
      </c>
      <c r="F121" s="83"/>
      <c r="G121" s="83">
        <v>2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240</v>
      </c>
      <c r="D123" s="119" t="s">
        <v>241</v>
      </c>
      <c r="E123" s="83">
        <v>1</v>
      </c>
      <c r="F123" s="83">
        <v>1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/>
      <c r="F124" s="83">
        <v>1</v>
      </c>
      <c r="G124" s="83">
        <v>2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>
        <v>1698</v>
      </c>
      <c r="F125" s="83">
        <v>692</v>
      </c>
      <c r="G125" s="83">
        <v>626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 t="s">
        <v>248</v>
      </c>
      <c r="F126" s="83" t="s">
        <v>248</v>
      </c>
      <c r="G126" s="83" t="s">
        <v>248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 t="s">
        <v>248</v>
      </c>
      <c r="F127" s="83" t="s">
        <v>248</v>
      </c>
      <c r="G127" s="83" t="s">
        <v>248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>
        <v>36</v>
      </c>
      <c r="F128" s="83">
        <v>6</v>
      </c>
      <c r="G128" s="83">
        <v>6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44</v>
      </c>
      <c r="F129" s="83">
        <v>5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255</v>
      </c>
      <c r="D130" s="119" t="s">
        <v>256</v>
      </c>
      <c r="E130" s="83">
        <v>77</v>
      </c>
      <c r="F130" s="83">
        <v>68</v>
      </c>
      <c r="G130" s="83">
        <v>24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257</v>
      </c>
      <c r="D131" s="119" t="s">
        <v>258</v>
      </c>
      <c r="E131" s="83">
        <v>10</v>
      </c>
      <c r="F131" s="83">
        <v>1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259</v>
      </c>
      <c r="D132" s="119" t="s">
        <v>260</v>
      </c>
      <c r="E132" s="83">
        <v>1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261</v>
      </c>
      <c r="D133" s="119" t="s">
        <v>262</v>
      </c>
      <c r="E133" s="83"/>
      <c r="F133" s="83">
        <v>2</v>
      </c>
      <c r="G133" s="83">
        <v>1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263</v>
      </c>
      <c r="D134" s="119" t="s">
        <v>264</v>
      </c>
      <c r="E134" s="83">
        <v>48</v>
      </c>
      <c r="F134" s="83">
        <v>180</v>
      </c>
      <c r="G134" s="83">
        <v>236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265</v>
      </c>
      <c r="D135" s="119" t="s">
        <v>266</v>
      </c>
      <c r="E135" s="83">
        <v>86</v>
      </c>
      <c r="F135" s="83">
        <v>20</v>
      </c>
      <c r="G135" s="83">
        <v>34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267</v>
      </c>
      <c r="D136" s="119" t="s">
        <v>268</v>
      </c>
      <c r="E136" s="83"/>
      <c r="F136" s="83"/>
      <c r="G136" s="83" t="s">
        <v>248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2019-04-05T06:18:57Z</dcterms:created>
  <dcterms:modified xsi:type="dcterms:W3CDTF">2019-04-05T06:21:08Z</dcterms:modified>
  <cp:category/>
  <cp:version/>
  <cp:contentType/>
  <cp:contentStatus/>
</cp:coreProperties>
</file>