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<sst xmlns="http://schemas.openxmlformats.org/spreadsheetml/2006/main" count="998" uniqueCount="352">
  <si>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</si>
  <si>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</si>
  <si>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</si>
  <si>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</si>
  <si>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</si>
  <si>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</si>
  <si>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</si>
  <si>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</si>
  <si>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</si>
  <si>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</si>
  <si>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</si>
  <si>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</si>
  <si>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</si>
  <si>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</si>
  <si>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</si>
  <si>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</si>
  <si>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</si>
  <si>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</si>
  <si>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</si>
  <si>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</si>
  <si>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</si>
  <si>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</si>
  <si>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</si>
  <si>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</si>
  <si>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</si>
  <si>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</si>
  <si>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</si>
  <si>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</si>
  <si>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</si>
  <si>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</si>
  <si>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</si>
  <si>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</si>
  <si>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</si>
  <si>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</si>
  <si>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</si>
  <si>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</si>
  <si>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</si>
  <si>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</si>
  <si>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</si>
  <si>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</si>
  <si>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</si>
  <si>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</si>
  <si>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</si>
  <si>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</si>
  <si>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</si>
  <si>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</si>
  <si>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</si>
  <si>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</si>
  <si>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</si>
  <si>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</si>
  <si>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</si>
  <si>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</si>
  <si>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</si>
  <si>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</si>
  <si>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</si>
  <si>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06108000</t>
  </si>
  <si>
    <t>DROME</t>
  </si>
  <si>
    <t>DROME A DIE 1</t>
  </si>
  <si>
    <t>DIE</t>
  </si>
  <si>
    <t>Réseau de contrôle et surveillance</t>
  </si>
  <si>
    <t>facultatif #</t>
  </si>
  <si>
    <t>CODE_OPERATION</t>
  </si>
  <si>
    <t>TYPO_NATIONALE</t>
  </si>
  <si>
    <t>11/07/2018</t>
  </si>
  <si>
    <t>38984189100036</t>
  </si>
  <si>
    <t>SAGE Environnement</t>
  </si>
  <si>
    <t>GMP7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</si>
  <si>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</si>
  <si>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</si>
  <si>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</si>
  <si>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</si>
  <si>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</si>
  <si>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</si>
  <si>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</si>
  <si>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</si>
  <si>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</si>
  <si>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</si>
  <si>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</si>
  <si>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</si>
  <si>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</si>
  <si>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</si>
  <si>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</si>
  <si>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</si>
  <si>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</si>
  <si>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</si>
  <si>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</si>
  <si>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</si>
  <si>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</si>
  <si>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</si>
  <si>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</si>
  <si>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</si>
  <si>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</si>
  <si>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</si>
  <si>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</si>
  <si>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</si>
  <si>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</si>
  <si>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</si>
  <si>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</si>
  <si>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</si>
  <si>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</si>
  <si>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</si>
  <si>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</si>
  <si>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</si>
  <si>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</si>
  <si>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</si>
  <si>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</si>
  <si>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</si>
  <si>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</si>
  <si>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</si>
  <si>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</si>
  <si>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</si>
  <si>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</si>
  <si>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</si>
  <si>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</si>
  <si>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</si>
  <si>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</si>
  <si>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</si>
  <si>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</si>
  <si>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</si>
  <si>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</si>
  <si>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</si>
  <si>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</si>
  <si>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</si>
  <si>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</si>
  <si>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</si>
  <si>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</si>
  <si>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</si>
  <si>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</si>
  <si>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</si>
  <si>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</si>
  <si>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</si>
  <si>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</si>
  <si>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</si>
  <si>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</si>
  <si>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</si>
  <si>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</si>
  <si>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</si>
  <si>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</si>
  <si>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</si>
  <si>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</si>
  <si>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</si>
  <si>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</si>
  <si>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</si>
  <si>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</si>
  <si>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</si>
  <si>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</si>
  <si>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</si>
  <si>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</si>
  <si>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</si>
  <si>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</si>
  <si>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</si>
  <si>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</si>
  <si>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</si>
  <si>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</si>
  <si>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</si>
  <si>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</si>
  <si>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</si>
  <si>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</si>
  <si>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</si>
  <si>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</si>
  <si>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</si>
  <si>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</si>
  <si>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</si>
  <si>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</si>
  <si>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</si>
  <si>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</si>
  <si>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</si>
  <si>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</si>
  <si>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</si>
  <si>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</si>
  <si>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</si>
  <si>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</si>
  <si>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</si>
  <si>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</si>
  <si>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Nemouridae</t>
  </si>
  <si>
    <t>20</t>
  </si>
  <si>
    <t>Protonemura</t>
  </si>
  <si>
    <t>46</t>
  </si>
  <si>
    <t>Dinocras</t>
  </si>
  <si>
    <t>156</t>
  </si>
  <si>
    <t>Perla</t>
  </si>
  <si>
    <t>164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</si>
  <si>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</si>
  <si>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</si>
  <si>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</si>
  <si>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</si>
  <si>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</si>
  <si>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</si>
  <si>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</si>
  <si>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</si>
  <si>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sF. Limnephilinae</t>
  </si>
  <si>
    <t>3163</t>
  </si>
  <si>
    <t>Rhyacophila</t>
  </si>
  <si>
    <t>183</t>
  </si>
  <si>
    <t>Acentrella</t>
  </si>
  <si>
    <t>5151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</si>
  <si>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</si>
  <si>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</si>
  <si>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</si>
  <si>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</si>
  <si>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</si>
  <si>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</si>
  <si>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</si>
  <si>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</si>
  <si>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</si>
  <si>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</si>
  <si>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</si>
  <si>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</si>
  <si>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</si>
  <si>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</si>
  <si>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</si>
  <si>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</si>
  <si>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Oligoneuriella</t>
  </si>
  <si>
    <t>394</t>
  </si>
  <si>
    <t>Micronecta</t>
  </si>
  <si>
    <t>719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</si>
  <si>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</si>
  <si>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</si>
  <si>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</si>
  <si>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</si>
  <si>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</si>
  <si>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</si>
  <si>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</si>
  <si>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</si>
  <si>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</si>
  <si>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</si>
  <si>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</si>
  <si>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</si>
  <si>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</si>
  <si>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</si>
  <si>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</si>
  <si>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</si>
  <si>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</si>
  <si>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</si>
  <si>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</si>
  <si>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</si>
  <si>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</si>
  <si>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</si>
  <si>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</si>
  <si>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</si>
  <si>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</si>
  <si>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</si>
  <si>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</si>
  <si>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</si>
  <si>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</si>
  <si>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</si>
  <si>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</si>
  <si>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</si>
  <si>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</si>
  <si>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</si>
  <si>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</si>
  <si>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</si>
  <si>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</si>
  <si>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</si>
  <si>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</si>
  <si>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</si>
  <si>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</si>
  <si>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</si>
  <si>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</si>
  <si>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</si>
  <si>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</si>
  <si>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</si>
  <si>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</si>
  <si>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</si>
  <si>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</si>
  <si>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</si>
  <si>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</si>
  <si>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</si>
  <si>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</si>
  <si>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</si>
  <si>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</si>
  <si>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</si>
  <si>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</si>
  <si>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DROPO_2018-07-11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</si>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</sst>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12B97-4542-435D-8CE8-1FC615FFBC5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274</v>
      </c>
      <c r="B1" s="154"/>
      <c r="C1" s="155"/>
      <c r="D1" s="155"/>
      <c r="E1" s="155"/>
      <c r="F1" s="155"/>
      <c r="G1" s="155"/>
      <c r="H1" s="155"/>
      <c r="I1" s="156" t="s">
        <v>275</v>
      </c>
      <c r="J1" s="157" t="s">
        <v>274</v>
      </c>
      <c r="K1" s="158"/>
      <c r="L1" s="155"/>
      <c r="M1" s="155"/>
      <c r="N1" s="155"/>
      <c r="O1" s="155"/>
      <c r="P1" s="159"/>
      <c r="Q1" s="160"/>
      <c r="R1" s="156" t="s">
        <v>276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277</v>
      </c>
      <c r="D5" s="171" t="s">
        <v>21</v>
      </c>
      <c r="E5" s="170" t="s">
        <v>278</v>
      </c>
      <c r="F5" s="172" t="s">
        <v>279</v>
      </c>
      <c r="G5" s="170" t="s">
        <v>280</v>
      </c>
      <c r="H5" s="172" t="s">
        <v>281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6108000</v>
      </c>
      <c r="B6" s="179" t="s">
        <v>56</v>
      </c>
      <c r="C6" s="179" t="s">
        <v>57</v>
      </c>
      <c r="D6" s="180" t="s">
        <v>63</v>
      </c>
      <c r="E6" s="179">
        <v>883958.5503278127</v>
      </c>
      <c r="F6" s="179">
        <v>6410370.872092443</v>
      </c>
      <c r="G6" s="179">
        <v>883614.2317600021</v>
      </c>
      <c r="H6" s="181">
        <v>6410450.747375393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282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282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283</v>
      </c>
      <c r="F10" s="205"/>
      <c r="G10" s="206"/>
      <c r="H10" s="168"/>
      <c r="I10" s="168"/>
      <c r="J10" s="200" t="s">
        <v>284</v>
      </c>
      <c r="K10" s="201" t="s">
        <v>285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286</v>
      </c>
      <c r="C12" s="211">
        <v>80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287</v>
      </c>
      <c r="C13" s="214">
        <v>400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288</v>
      </c>
      <c r="C14" s="214">
        <v>18.3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289</v>
      </c>
      <c r="C15" s="219">
        <f>C13*C14</f>
        <v>7320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290</v>
      </c>
      <c r="C16" s="228">
        <f>+C15*0.05</f>
        <v>366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291</v>
      </c>
      <c r="K18" s="234" t="s">
        <v>83</v>
      </c>
      <c r="L18" s="235" t="s">
        <v>116</v>
      </c>
      <c r="M18" s="235" t="s">
        <v>284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15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92</v>
      </c>
      <c r="L20" s="231" t="s">
        <v>124</v>
      </c>
      <c r="M20" s="231" t="s">
        <v>146</v>
      </c>
      <c r="N20" s="238">
        <v>30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94</v>
      </c>
      <c r="L21" s="231" t="s">
        <v>134</v>
      </c>
      <c r="M21" s="231" t="s">
        <v>146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99</v>
      </c>
      <c r="L22" s="231" t="s">
        <v>134</v>
      </c>
      <c r="M22" s="231" t="s">
        <v>146</v>
      </c>
      <c r="N22" s="238">
        <v>30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292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25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139</v>
      </c>
      <c r="M24" s="231" t="s">
        <v>151</v>
      </c>
      <c r="N24" s="238">
        <v>30</v>
      </c>
      <c r="O24" s="238"/>
      <c r="P24" s="238"/>
      <c r="Q24" s="238"/>
      <c r="R24" s="239"/>
      <c r="S24" s="159"/>
    </row>
    <row r="25" spans="1:19" ht="14.25" customHeight="1">
      <c r="A25" s="245" t="s">
        <v>293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96</v>
      </c>
      <c r="L25" s="231" t="s">
        <v>129</v>
      </c>
      <c r="M25" s="231" t="s">
        <v>151</v>
      </c>
      <c r="N25" s="238">
        <v>25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294</v>
      </c>
      <c r="D26" s="201"/>
      <c r="E26" s="201"/>
      <c r="F26" s="247"/>
      <c r="J26" s="240" t="s">
        <v>154</v>
      </c>
      <c r="K26" s="231" t="s">
        <v>96</v>
      </c>
      <c r="L26" s="231" t="s">
        <v>124</v>
      </c>
      <c r="M26" s="231" t="s">
        <v>151</v>
      </c>
      <c r="N26" s="238">
        <v>20</v>
      </c>
      <c r="O26" s="238"/>
      <c r="P26" s="238"/>
      <c r="Q26" s="238"/>
      <c r="R26" s="239"/>
      <c r="S26" s="159"/>
    </row>
    <row r="27" spans="1:19" ht="14.25" customHeight="1">
      <c r="A27" s="245" t="s">
        <v>278</v>
      </c>
      <c r="B27" s="246"/>
      <c r="C27" s="188" t="s">
        <v>295</v>
      </c>
      <c r="D27" s="188"/>
      <c r="E27" s="188"/>
      <c r="F27" s="247"/>
      <c r="J27" s="240" t="s">
        <v>155</v>
      </c>
      <c r="K27" s="231" t="s">
        <v>96</v>
      </c>
      <c r="L27" s="231" t="s">
        <v>134</v>
      </c>
      <c r="M27" s="231" t="s">
        <v>156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279</v>
      </c>
      <c r="B28" s="246"/>
      <c r="C28" s="188" t="s">
        <v>296</v>
      </c>
      <c r="D28" s="188"/>
      <c r="E28" s="188"/>
      <c r="F28" s="247"/>
      <c r="J28" s="240" t="s">
        <v>157</v>
      </c>
      <c r="K28" s="231" t="s">
        <v>96</v>
      </c>
      <c r="L28" s="231" t="s">
        <v>139</v>
      </c>
      <c r="M28" s="231" t="s">
        <v>156</v>
      </c>
      <c r="N28" s="238">
        <v>20</v>
      </c>
      <c r="O28" s="238"/>
      <c r="P28" s="238"/>
      <c r="Q28" s="238"/>
      <c r="R28" s="239"/>
      <c r="S28" s="159"/>
    </row>
    <row r="29" spans="1:18" ht="14.25" customHeight="1">
      <c r="A29" s="245" t="s">
        <v>280</v>
      </c>
      <c r="B29" s="246"/>
      <c r="C29" s="188" t="s">
        <v>297</v>
      </c>
      <c r="D29" s="188"/>
      <c r="E29" s="188"/>
      <c r="F29" s="247"/>
      <c r="J29" s="240" t="s">
        <v>158</v>
      </c>
      <c r="K29" s="231" t="s">
        <v>96</v>
      </c>
      <c r="L29" s="231" t="s">
        <v>129</v>
      </c>
      <c r="M29" s="231" t="s">
        <v>156</v>
      </c>
      <c r="N29" s="238">
        <v>15</v>
      </c>
      <c r="O29" s="238"/>
      <c r="P29" s="238"/>
      <c r="Q29" s="238"/>
      <c r="R29" s="239"/>
    </row>
    <row r="30" spans="1:18" ht="14.25" customHeight="1">
      <c r="A30" s="245" t="s">
        <v>281</v>
      </c>
      <c r="B30" s="246"/>
      <c r="C30" s="188" t="s">
        <v>298</v>
      </c>
      <c r="D30" s="188"/>
      <c r="E30" s="188"/>
      <c r="F30" s="247"/>
      <c r="J30" s="248" t="s">
        <v>159</v>
      </c>
      <c r="K30" s="249" t="s">
        <v>96</v>
      </c>
      <c r="L30" s="249" t="s">
        <v>124</v>
      </c>
      <c r="M30" s="249" t="s">
        <v>156</v>
      </c>
      <c r="N30" s="250">
        <v>30</v>
      </c>
      <c r="O30" s="250"/>
      <c r="P30" s="250"/>
      <c r="Q30" s="250"/>
      <c r="R30" s="251"/>
    </row>
    <row r="31" spans="1:6" ht="14.25" customHeight="1">
      <c r="A31" s="245" t="s">
        <v>286</v>
      </c>
      <c r="B31" s="246"/>
      <c r="C31" s="188" t="s">
        <v>299</v>
      </c>
      <c r="D31" s="188"/>
      <c r="F31" s="247"/>
    </row>
    <row r="32" spans="1:14" ht="14.25" customHeight="1">
      <c r="A32" s="245" t="s">
        <v>287</v>
      </c>
      <c r="B32" s="246"/>
      <c r="C32" s="188" t="s">
        <v>300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288</v>
      </c>
      <c r="B33" s="252"/>
      <c r="C33" s="188" t="s">
        <v>301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289</v>
      </c>
      <c r="B34" s="252"/>
      <c r="C34" s="188" t="s">
        <v>302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290</v>
      </c>
      <c r="B35" s="252"/>
      <c r="C35" s="201" t="s">
        <v>303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304</v>
      </c>
      <c r="B36" s="252"/>
      <c r="C36" s="201" t="s">
        <v>305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306</v>
      </c>
      <c r="B37" s="262"/>
      <c r="C37" s="222" t="s">
        <v>307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274</v>
      </c>
      <c r="B41" s="158"/>
      <c r="C41" s="155"/>
      <c r="D41" s="155"/>
      <c r="E41" s="155"/>
      <c r="F41" s="155"/>
      <c r="G41" s="156" t="s">
        <v>308</v>
      </c>
      <c r="H41" s="157" t="s">
        <v>274</v>
      </c>
      <c r="I41" s="158"/>
      <c r="J41" s="155"/>
      <c r="K41" s="155"/>
      <c r="L41" s="155"/>
      <c r="M41" s="155"/>
      <c r="Q41" s="156" t="s">
        <v>309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310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311</v>
      </c>
      <c r="B47" s="277"/>
      <c r="C47" s="277"/>
      <c r="D47" s="277"/>
      <c r="E47" s="277"/>
      <c r="F47" s="277"/>
      <c r="G47" s="278"/>
      <c r="H47" s="279" t="s">
        <v>312</v>
      </c>
      <c r="I47" s="280" t="s">
        <v>313</v>
      </c>
      <c r="J47" s="281"/>
      <c r="K47" s="280" t="s">
        <v>314</v>
      </c>
      <c r="L47" s="281"/>
      <c r="M47" s="280" t="s">
        <v>315</v>
      </c>
      <c r="N47" s="281"/>
      <c r="O47" s="280" t="s">
        <v>316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317</v>
      </c>
      <c r="B49" s="289" t="s">
        <v>318</v>
      </c>
      <c r="C49" s="290" t="s">
        <v>84</v>
      </c>
      <c r="D49" s="291" t="s">
        <v>319</v>
      </c>
      <c r="E49" s="292" t="s">
        <v>320</v>
      </c>
      <c r="F49" s="292" t="s">
        <v>321</v>
      </c>
      <c r="G49" s="292" t="s">
        <v>322</v>
      </c>
      <c r="H49" s="293"/>
      <c r="I49" s="288" t="s">
        <v>323</v>
      </c>
      <c r="J49" s="288" t="s">
        <v>324</v>
      </c>
      <c r="K49" s="294" t="s">
        <v>323</v>
      </c>
      <c r="L49" s="295" t="s">
        <v>324</v>
      </c>
      <c r="M49" s="294" t="s">
        <v>323</v>
      </c>
      <c r="N49" s="295" t="s">
        <v>324</v>
      </c>
      <c r="O49" s="294" t="s">
        <v>323</v>
      </c>
      <c r="P49" s="295" t="s">
        <v>324</v>
      </c>
      <c r="Q49" s="296" t="s">
        <v>325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326</v>
      </c>
      <c r="B51" s="307" t="s">
        <v>326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145</v>
      </c>
      <c r="L51" s="313">
        <v>3</v>
      </c>
      <c r="M51" s="312"/>
      <c r="N51" s="313">
        <v>2</v>
      </c>
      <c r="O51" s="312"/>
      <c r="P51" s="313">
        <v>1</v>
      </c>
      <c r="Q51" s="311">
        <v>1</v>
      </c>
    </row>
    <row r="52" spans="1:17" ht="12.75">
      <c r="A52" s="314" t="s">
        <v>327</v>
      </c>
      <c r="B52" s="315" t="s">
        <v>328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329</v>
      </c>
      <c r="B53" s="315" t="s">
        <v>330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147</v>
      </c>
      <c r="P53" s="321">
        <v>1</v>
      </c>
      <c r="Q53" s="319">
        <v>1</v>
      </c>
    </row>
    <row r="54" spans="1:17" ht="22.5">
      <c r="A54" s="314" t="s">
        <v>331</v>
      </c>
      <c r="B54" s="315" t="s">
        <v>332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>
        <v>3</v>
      </c>
      <c r="K54" s="320" t="s">
        <v>148</v>
      </c>
      <c r="L54" s="321">
        <v>4</v>
      </c>
      <c r="M54" s="320"/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333</v>
      </c>
      <c r="B55" s="315" t="s">
        <v>334</v>
      </c>
      <c r="C55" s="322" t="s">
        <v>96</v>
      </c>
      <c r="D55" s="317">
        <v>7</v>
      </c>
      <c r="E55" s="317">
        <v>92</v>
      </c>
      <c r="F55" s="318" t="s">
        <v>97</v>
      </c>
      <c r="G55" s="319"/>
      <c r="H55" s="302"/>
      <c r="I55" s="319" t="s">
        <v>335</v>
      </c>
      <c r="J55" s="319">
        <v>3</v>
      </c>
      <c r="K55" s="320" t="s">
        <v>336</v>
      </c>
      <c r="L55" s="321">
        <v>4</v>
      </c>
      <c r="M55" s="320" t="s">
        <v>337</v>
      </c>
      <c r="N55" s="321">
        <v>2</v>
      </c>
      <c r="O55" s="320" t="s">
        <v>338</v>
      </c>
      <c r="P55" s="321">
        <v>1</v>
      </c>
      <c r="Q55" s="319">
        <v>8</v>
      </c>
    </row>
    <row r="56" spans="1:17" ht="33.75">
      <c r="A56" s="314" t="s">
        <v>339</v>
      </c>
      <c r="B56" s="315" t="s">
        <v>340</v>
      </c>
      <c r="C56" s="322" t="s">
        <v>99</v>
      </c>
      <c r="D56" s="317">
        <v>6</v>
      </c>
      <c r="E56" s="317">
        <v>1</v>
      </c>
      <c r="F56" s="318" t="s">
        <v>87</v>
      </c>
      <c r="G56" s="319"/>
      <c r="H56" s="302"/>
      <c r="I56" s="319"/>
      <c r="J56" s="319">
        <v>3</v>
      </c>
      <c r="K56" s="320" t="s">
        <v>149</v>
      </c>
      <c r="L56" s="321">
        <v>4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341</v>
      </c>
      <c r="B57" s="315" t="s">
        <v>342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>
        <v>2</v>
      </c>
      <c r="M57" s="320"/>
      <c r="N57" s="321">
        <v>1</v>
      </c>
      <c r="O57" s="320"/>
      <c r="P57" s="321"/>
      <c r="Q57" s="319">
        <v>0</v>
      </c>
    </row>
    <row r="58" spans="1:17" ht="22.5">
      <c r="A58" s="314" t="s">
        <v>343</v>
      </c>
      <c r="B58" s="315" t="s">
        <v>344</v>
      </c>
      <c r="C58" s="316" t="s">
        <v>103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/>
      <c r="N58" s="321">
        <v>1</v>
      </c>
      <c r="O58" s="320"/>
      <c r="P58" s="321">
        <v>2</v>
      </c>
      <c r="Q58" s="319">
        <v>0</v>
      </c>
    </row>
    <row r="59" spans="1:17" ht="22.5">
      <c r="A59" s="314" t="s">
        <v>345</v>
      </c>
      <c r="B59" s="315" t="s">
        <v>346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347</v>
      </c>
      <c r="B60" s="315" t="s">
        <v>348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/>
      <c r="P60" s="321"/>
      <c r="Q60" s="319">
        <v>0</v>
      </c>
    </row>
    <row r="61" spans="1:17" ht="12.75">
      <c r="A61" s="314" t="s">
        <v>349</v>
      </c>
      <c r="B61" s="315" t="s">
        <v>349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350</v>
      </c>
      <c r="B62" s="324" t="s">
        <v>351</v>
      </c>
      <c r="C62" s="325" t="s">
        <v>112</v>
      </c>
      <c r="D62" s="326">
        <v>0</v>
      </c>
      <c r="E62" s="326">
        <v>1</v>
      </c>
      <c r="F62" s="327" t="s">
        <v>87</v>
      </c>
      <c r="G62" s="328"/>
      <c r="H62" s="302"/>
      <c r="I62" s="328"/>
      <c r="J62" s="328">
        <v>3</v>
      </c>
      <c r="K62" s="329"/>
      <c r="L62" s="330">
        <v>4</v>
      </c>
      <c r="M62" s="329"/>
      <c r="N62" s="330">
        <v>2</v>
      </c>
      <c r="O62" s="329"/>
      <c r="P62" s="330">
        <v>1</v>
      </c>
      <c r="Q62" s="328">
        <v>0</v>
      </c>
    </row>
    <row r="63" spans="8:16" ht="27.75" customHeight="1" thickBot="1">
      <c r="H63" s="331" t="s">
        <v>325</v>
      </c>
      <c r="I63" s="332">
        <v>2</v>
      </c>
      <c r="J63" s="333"/>
      <c r="K63" s="332">
        <v>5</v>
      </c>
      <c r="L63" s="333"/>
      <c r="M63" s="332">
        <v>2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D836-03F8-4A18-A9F5-7C5CD7D30242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271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26246</v>
      </c>
      <c r="G23" s="36">
        <v>883766</v>
      </c>
      <c r="H23" s="36">
        <v>6410391</v>
      </c>
      <c r="I23" s="36">
        <v>377</v>
      </c>
      <c r="J23" s="36" t="s">
        <v>59</v>
      </c>
      <c r="K23" s="35">
        <v>883958.5503278127</v>
      </c>
      <c r="L23" s="35">
        <v>6410370.872092443</v>
      </c>
      <c r="M23" s="35">
        <v>883614.2317600021</v>
      </c>
      <c r="N23" s="35">
        <v>6410450.747375393</v>
      </c>
      <c r="O23" s="36">
        <v>80</v>
      </c>
      <c r="P23" s="36">
        <v>400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272</v>
      </c>
      <c r="B26" s="42" t="s">
        <v>273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18.3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92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15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92</v>
      </c>
      <c r="E67" s="80" t="s">
        <v>124</v>
      </c>
      <c r="F67" s="80" t="s">
        <v>146</v>
      </c>
      <c r="G67" s="83">
        <v>30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94</v>
      </c>
      <c r="E68" s="80" t="s">
        <v>134</v>
      </c>
      <c r="F68" s="80" t="s">
        <v>146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99</v>
      </c>
      <c r="E69" s="80" t="s">
        <v>134</v>
      </c>
      <c r="F69" s="80" t="s">
        <v>146</v>
      </c>
      <c r="G69" s="83">
        <v>30</v>
      </c>
      <c r="H69" s="80"/>
      <c r="I69" s="80">
        <v>2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25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139</v>
      </c>
      <c r="F71" s="80" t="s">
        <v>151</v>
      </c>
      <c r="G71" s="83">
        <v>30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96</v>
      </c>
      <c r="E72" s="80" t="s">
        <v>129</v>
      </c>
      <c r="F72" s="80" t="s">
        <v>151</v>
      </c>
      <c r="G72" s="83">
        <v>25</v>
      </c>
      <c r="H72" s="80"/>
      <c r="I72" s="80">
        <v>2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96</v>
      </c>
      <c r="E73" s="80" t="s">
        <v>124</v>
      </c>
      <c r="F73" s="80" t="s">
        <v>151</v>
      </c>
      <c r="G73" s="83">
        <v>20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134</v>
      </c>
      <c r="F74" s="80" t="s">
        <v>156</v>
      </c>
      <c r="G74" s="83">
        <v>15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139</v>
      </c>
      <c r="F75" s="80" t="s">
        <v>156</v>
      </c>
      <c r="G75" s="83">
        <v>20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129</v>
      </c>
      <c r="F76" s="80" t="s">
        <v>156</v>
      </c>
      <c r="G76" s="83">
        <v>15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124</v>
      </c>
      <c r="F77" s="80" t="s">
        <v>156</v>
      </c>
      <c r="G77" s="83">
        <v>30</v>
      </c>
      <c r="H77" s="80"/>
      <c r="I77" s="80">
        <v>3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18</v>
      </c>
      <c r="F88" s="83">
        <v>23</v>
      </c>
      <c r="G88" s="83">
        <v>30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/>
      <c r="G89" s="83">
        <v>2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2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3</v>
      </c>
      <c r="F92" s="83">
        <v>1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/>
      <c r="F93" s="83">
        <v>1</v>
      </c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5</v>
      </c>
      <c r="F94" s="83">
        <v>13</v>
      </c>
      <c r="G94" s="83">
        <v>9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1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5</v>
      </c>
      <c r="F97" s="83">
        <v>1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2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/>
      <c r="F99" s="83">
        <v>1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/>
      <c r="F100" s="83">
        <v>10</v>
      </c>
      <c r="G100" s="83">
        <v>16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46</v>
      </c>
      <c r="F101" s="83">
        <v>48</v>
      </c>
      <c r="G101" s="83">
        <v>76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9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/>
      <c r="F103" s="83">
        <v>4</v>
      </c>
      <c r="G103" s="83">
        <v>9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7</v>
      </c>
      <c r="F104" s="83"/>
      <c r="G104" s="83">
        <v>15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17</v>
      </c>
      <c r="F105" s="83"/>
      <c r="G105" s="83">
        <v>1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/>
      <c r="F106" s="83">
        <v>4</v>
      </c>
      <c r="G106" s="83">
        <v>1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2</v>
      </c>
      <c r="F107" s="83">
        <v>20</v>
      </c>
      <c r="G107" s="83">
        <v>16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/>
      <c r="F108" s="83">
        <v>1</v>
      </c>
      <c r="G108" s="83">
        <v>4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3</v>
      </c>
      <c r="F109" s="83">
        <v>24</v>
      </c>
      <c r="G109" s="83">
        <v>23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1</v>
      </c>
      <c r="F110" s="83">
        <v>1</v>
      </c>
      <c r="G110" s="83">
        <v>2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6</v>
      </c>
      <c r="F111" s="83">
        <v>3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/>
      <c r="F112" s="83">
        <v>1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19</v>
      </c>
      <c r="F113" s="83"/>
      <c r="G113" s="83">
        <v>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/>
      <c r="F114" s="83">
        <v>18</v>
      </c>
      <c r="G114" s="83">
        <v>19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6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1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2</v>
      </c>
      <c r="F118" s="83">
        <v>3</v>
      </c>
      <c r="G118" s="83">
        <v>1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610</v>
      </c>
      <c r="F119" s="83">
        <v>286</v>
      </c>
      <c r="G119" s="83">
        <v>298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>
        <v>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1</v>
      </c>
      <c r="F121" s="83">
        <v>2</v>
      </c>
      <c r="G121" s="83">
        <v>1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>
        <v>55</v>
      </c>
      <c r="F122" s="83">
        <v>478</v>
      </c>
      <c r="G122" s="83">
        <v>466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240</v>
      </c>
      <c r="D123" s="119" t="s">
        <v>241</v>
      </c>
      <c r="E123" s="83">
        <v>4</v>
      </c>
      <c r="F123" s="83">
        <v>1</v>
      </c>
      <c r="G123" s="83">
        <v>3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242</v>
      </c>
      <c r="D124" s="119" t="s">
        <v>243</v>
      </c>
      <c r="E124" s="83">
        <v>1</v>
      </c>
      <c r="F124" s="83">
        <v>1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>
        <v>3</v>
      </c>
      <c r="F125" s="83">
        <v>1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>
        <v>5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248</v>
      </c>
      <c r="D127" s="119" t="s">
        <v>249</v>
      </c>
      <c r="E127" s="83">
        <v>2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250</v>
      </c>
      <c r="D128" s="119" t="s">
        <v>251</v>
      </c>
      <c r="E128" s="83">
        <v>9</v>
      </c>
      <c r="F128" s="83">
        <v>2</v>
      </c>
      <c r="G128" s="83">
        <v>5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252</v>
      </c>
      <c r="D129" s="119" t="s">
        <v>253</v>
      </c>
      <c r="E129" s="83">
        <v>1</v>
      </c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254</v>
      </c>
      <c r="D130" s="119" t="s">
        <v>255</v>
      </c>
      <c r="E130" s="83"/>
      <c r="F130" s="83">
        <v>2</v>
      </c>
      <c r="G130" s="83">
        <v>3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256</v>
      </c>
      <c r="D131" s="119" t="s">
        <v>257</v>
      </c>
      <c r="E131" s="83">
        <v>488</v>
      </c>
      <c r="F131" s="83">
        <v>2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258</v>
      </c>
      <c r="D132" s="119" t="s">
        <v>259</v>
      </c>
      <c r="E132" s="83"/>
      <c r="F132" s="83" t="s">
        <v>260</v>
      </c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261</v>
      </c>
      <c r="D133" s="119" t="s">
        <v>262</v>
      </c>
      <c r="E133" s="83" t="s">
        <v>260</v>
      </c>
      <c r="F133" s="83" t="s">
        <v>260</v>
      </c>
      <c r="G133" s="83" t="s">
        <v>260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263</v>
      </c>
      <c r="D134" s="119" t="s">
        <v>264</v>
      </c>
      <c r="E134" s="83"/>
      <c r="F134" s="83"/>
      <c r="G134" s="83">
        <v>1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265</v>
      </c>
      <c r="D135" s="119" t="s">
        <v>266</v>
      </c>
      <c r="E135" s="83">
        <v>56</v>
      </c>
      <c r="F135" s="83">
        <v>41</v>
      </c>
      <c r="G135" s="83">
        <v>26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267</v>
      </c>
      <c r="D136" s="119" t="s">
        <v>268</v>
      </c>
      <c r="E136" s="83">
        <v>7</v>
      </c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 t="s">
        <v>269</v>
      </c>
      <c r="D137" s="119" t="s">
        <v>270</v>
      </c>
      <c r="E137" s="83" t="s">
        <v>260</v>
      </c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2019-03-28T10:08:50Z</dcterms:created>
  <dcterms:modified xsi:type="dcterms:W3CDTF">2019-03-28T10:09:35Z</dcterms:modified>
  <cp:category/>
  <cp:version/>
  <cp:contentType/>
  <cp:contentStatus/>
</cp:coreProperties>
</file>