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<sst xmlns="http://schemas.openxmlformats.org/spreadsheetml/2006/main" count="1047" uniqueCount="390">
  <si>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</si>
  <si>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</si>
  <si>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</si>
  <si>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</si>
  <si>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</si>
  <si>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</si>
  <si>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</si>
  <si>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</si>
  <si>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</si>
  <si>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</si>
  <si>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</si>
  <si>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</si>
  <si>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</si>
  <si>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</si>
  <si>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</si>
  <si>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</si>
  <si>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</si>
  <si>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</si>
  <si>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</si>
  <si>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</si>
  <si>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</si>
  <si>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</si>
  <si>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</si>
  <si>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</si>
  <si>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</si>
  <si>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</si>
  <si>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</si>
  <si>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</si>
  <si>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</si>
  <si>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</si>
  <si>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</si>
  <si>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</si>
  <si>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</si>
  <si>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</si>
  <si>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</si>
  <si>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</si>
  <si>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</si>
  <si>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</si>
  <si>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</si>
  <si>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</si>
  <si>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</si>
  <si>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</si>
  <si>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</si>
  <si>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</si>
  <si>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</si>
  <si>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</si>
  <si>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</si>
  <si>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</si>
  <si>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</si>
  <si>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</si>
  <si>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</si>
  <si>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</si>
  <si>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</si>
  <si>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</si>
  <si>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</si>
  <si>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06113270</t>
  </si>
  <si>
    <t>BERRE (26)</t>
  </si>
  <si>
    <t>BERRE A VALAURIE 1</t>
  </si>
  <si>
    <t>VALAURIE</t>
  </si>
  <si>
    <t>Réseau de contrôle et surveillance</t>
  </si>
  <si>
    <t>facultatif #</t>
  </si>
  <si>
    <t>CODE_OPERATION</t>
  </si>
  <si>
    <t>TYPO_NATIONALE</t>
  </si>
  <si>
    <t>11/07/2018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</si>
  <si>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</si>
  <si>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</si>
  <si>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</si>
  <si>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</si>
  <si>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</si>
  <si>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</si>
  <si>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</si>
  <si>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</si>
  <si>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</si>
  <si>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</si>
  <si>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</si>
  <si>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</si>
  <si>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</si>
  <si>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</si>
  <si>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</si>
  <si>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</si>
  <si>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</si>
  <si>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</si>
  <si>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</si>
  <si>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</si>
  <si>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</si>
  <si>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</si>
  <si>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</si>
  <si>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</si>
  <si>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</si>
  <si>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</si>
  <si>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</si>
  <si>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</si>
  <si>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</si>
  <si>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</si>
  <si>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</si>
  <si>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</si>
  <si>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</si>
  <si>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</si>
  <si>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</si>
  <si>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</si>
  <si>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</si>
  <si>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</si>
  <si>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</si>
  <si>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</si>
  <si>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</si>
  <si>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</si>
  <si>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</si>
  <si>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</si>
  <si>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</si>
  <si>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</si>
  <si>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</si>
  <si>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</si>
  <si>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</si>
  <si>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</si>
  <si>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</si>
  <si>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</si>
  <si>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</si>
  <si>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</si>
  <si>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</si>
  <si>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</si>
  <si>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</si>
  <si>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</si>
  <si>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</si>
  <si>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</si>
  <si>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</si>
  <si>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</si>
  <si>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</si>
  <si>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</si>
  <si>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</si>
  <si>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</si>
  <si>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</si>
  <si>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</si>
  <si>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</si>
  <si>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</si>
  <si>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</si>
  <si>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</si>
  <si>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</si>
  <si>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</si>
  <si>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</si>
  <si>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</si>
  <si>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</si>
  <si>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</si>
  <si>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</si>
  <si>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</si>
  <si>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</si>
  <si>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</si>
  <si>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</si>
  <si>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</si>
  <si>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</si>
  <si>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</si>
  <si>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</si>
  <si>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</si>
  <si>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</si>
  <si>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</si>
  <si>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</si>
  <si>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</si>
  <si>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</si>
  <si>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</si>
  <si>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</si>
  <si>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</si>
  <si>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</si>
  <si>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</si>
  <si>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</si>
  <si>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</si>
  <si>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</si>
  <si>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</si>
  <si>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</si>
  <si>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</si>
  <si>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</si>
  <si>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</si>
  <si>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</si>
  <si>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</si>
  <si>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</si>
  <si>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TRICHOPTERA</t>
  </si>
  <si>
    <t>181</t>
  </si>
  <si>
    <t>Goeridae</t>
  </si>
  <si>
    <t>286</t>
  </si>
  <si>
    <t>Silo</t>
  </si>
  <si>
    <t>292</t>
  </si>
  <si>
    <t>Hydroptila</t>
  </si>
  <si>
    <t>200</t>
  </si>
  <si>
    <t>Mystacides</t>
  </si>
  <si>
    <t>312</t>
  </si>
  <si>
    <t>Oecetis</t>
  </si>
  <si>
    <t>317</t>
  </si>
  <si>
    <t>Philopotamidae</t>
  </si>
  <si>
    <t>206</t>
  </si>
  <si>
    <t>Wormaldia</t>
  </si>
  <si>
    <t>210</t>
  </si>
  <si>
    <t>Lype</t>
  </si>
  <si>
    <t>241</t>
  </si>
  <si>
    <t>Rhyacophila</t>
  </si>
  <si>
    <t>183</t>
  </si>
  <si>
    <t>Sericostomatidae</t>
  </si>
  <si>
    <t>321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</si>
  <si>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</si>
  <si>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</si>
  <si>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</si>
  <si>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</si>
  <si>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</si>
  <si>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</si>
  <si>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</si>
  <si>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</si>
  <si>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</si>
  <si>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</si>
  <si>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</si>
  <si>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</si>
  <si>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</si>
  <si>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</si>
  <si>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</si>
  <si>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</si>
  <si>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Choroterpes</t>
  </si>
  <si>
    <t>474</t>
  </si>
  <si>
    <t>Paraleptophlebia</t>
  </si>
  <si>
    <t>481</t>
  </si>
  <si>
    <t>Micronecta</t>
  </si>
  <si>
    <t>719</t>
  </si>
  <si>
    <t>Dryops</t>
  </si>
  <si>
    <t>613</t>
  </si>
  <si>
    <t>Helichus = Pomatinus</t>
  </si>
  <si>
    <t>611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</si>
  <si>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</si>
  <si>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</si>
  <si>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</si>
  <si>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</si>
  <si>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</si>
  <si>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</si>
  <si>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</si>
  <si>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</si>
  <si>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</si>
  <si>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</si>
  <si>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</si>
  <si>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</si>
  <si>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Stenelmis</t>
  </si>
  <si>
    <t>617</t>
  </si>
  <si>
    <t>Haliplus</t>
  </si>
  <si>
    <t>518</t>
  </si>
  <si>
    <t>Peltodytes</t>
  </si>
  <si>
    <t>519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</si>
  <si>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</si>
  <si>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</si>
  <si>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</si>
  <si>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</si>
  <si>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</si>
  <si>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</si>
  <si>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</si>
  <si>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</si>
  <si>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</si>
  <si>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</si>
  <si>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</si>
  <si>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</si>
  <si>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</si>
  <si>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</si>
  <si>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</si>
  <si>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</si>
  <si>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</si>
  <si>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</si>
  <si>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</si>
  <si>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</si>
  <si>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</si>
  <si>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</si>
  <si>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Sympetrum</t>
  </si>
  <si>
    <t>699</t>
  </si>
  <si>
    <t>Platycnemis</t>
  </si>
  <si>
    <t>657</t>
  </si>
  <si>
    <t>Sialis</t>
  </si>
  <si>
    <t>704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</si>
  <si>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</si>
  <si>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</si>
  <si>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</si>
  <si>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</si>
  <si>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</si>
  <si>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</si>
  <si>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</si>
  <si>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</si>
  <si>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</si>
  <si>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</si>
  <si>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</si>
  <si>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</si>
  <si>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</si>
  <si>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</si>
  <si>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</si>
  <si>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</si>
  <si>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</si>
  <si>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</si>
  <si>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</si>
  <si>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</si>
  <si>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</si>
  <si>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Lymnaeidae</t>
  </si>
  <si>
    <t>998</t>
  </si>
  <si>
    <t>Radix</t>
  </si>
  <si>
    <t>1004</t>
  </si>
  <si>
    <t>Physa lato-sensu</t>
  </si>
  <si>
    <t>997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</si>
  <si>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</si>
  <si>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</si>
  <si>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</si>
  <si>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</si>
  <si>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</si>
  <si>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</si>
  <si>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</si>
  <si>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</si>
  <si>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</si>
  <si>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</si>
  <si>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</si>
  <si>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</si>
  <si>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</si>
  <si>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</si>
  <si>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</si>
  <si>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</si>
  <si>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</si>
  <si>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</si>
  <si>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BEGRA_2018-07-11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</si>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</sst>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2070-FEE1-4F1F-A4B8-0BBF66D887C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J40" sqref="J40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313</v>
      </c>
      <c r="B1" s="154"/>
      <c r="C1" s="155"/>
      <c r="D1" s="155"/>
      <c r="E1" s="155"/>
      <c r="F1" s="155"/>
      <c r="G1" s="155"/>
      <c r="H1" s="155"/>
      <c r="I1" s="156" t="s">
        <v>314</v>
      </c>
      <c r="J1" s="157" t="s">
        <v>313</v>
      </c>
      <c r="K1" s="158"/>
      <c r="L1" s="155"/>
      <c r="M1" s="155"/>
      <c r="N1" s="155"/>
      <c r="O1" s="155"/>
      <c r="P1" s="159"/>
      <c r="Q1" s="160"/>
      <c r="R1" s="156" t="s">
        <v>315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316</v>
      </c>
      <c r="D5" s="171" t="s">
        <v>21</v>
      </c>
      <c r="E5" s="170" t="s">
        <v>317</v>
      </c>
      <c r="F5" s="172" t="s">
        <v>318</v>
      </c>
      <c r="G5" s="170" t="s">
        <v>319</v>
      </c>
      <c r="H5" s="172" t="s">
        <v>320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6113270</v>
      </c>
      <c r="B6" s="179" t="s">
        <v>56</v>
      </c>
      <c r="C6" s="179" t="s">
        <v>57</v>
      </c>
      <c r="D6" s="180" t="s">
        <v>63</v>
      </c>
      <c r="E6" s="179">
        <v>840716.4392225537</v>
      </c>
      <c r="F6" s="179">
        <v>6369917.877006441</v>
      </c>
      <c r="G6" s="179">
        <v>840621.7358064506</v>
      </c>
      <c r="H6" s="181">
        <v>6369914.64645116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321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321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322</v>
      </c>
      <c r="F10" s="205"/>
      <c r="G10" s="206"/>
      <c r="H10" s="168"/>
      <c r="I10" s="168"/>
      <c r="J10" s="200" t="s">
        <v>323</v>
      </c>
      <c r="K10" s="201" t="s">
        <v>324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325</v>
      </c>
      <c r="C12" s="211">
        <v>7.9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326</v>
      </c>
      <c r="C13" s="214">
        <v>100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327</v>
      </c>
      <c r="C14" s="214">
        <v>4.770000000000001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328</v>
      </c>
      <c r="C15" s="219">
        <f>C13*C14</f>
        <v>477.0000000000001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329</v>
      </c>
      <c r="C16" s="228">
        <f>+C15*0.05</f>
        <v>23.85000000000001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330</v>
      </c>
      <c r="K18" s="234" t="s">
        <v>83</v>
      </c>
      <c r="L18" s="235" t="s">
        <v>115</v>
      </c>
      <c r="M18" s="235" t="s">
        <v>323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86</v>
      </c>
      <c r="L19" s="231" t="s">
        <v>133</v>
      </c>
      <c r="M19" s="231" t="s">
        <v>145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92</v>
      </c>
      <c r="L20" s="231" t="s">
        <v>123</v>
      </c>
      <c r="M20" s="231" t="s">
        <v>145</v>
      </c>
      <c r="N20" s="238">
        <v>20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94</v>
      </c>
      <c r="L21" s="231" t="s">
        <v>128</v>
      </c>
      <c r="M21" s="231" t="s">
        <v>145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99</v>
      </c>
      <c r="L22" s="231" t="s">
        <v>133</v>
      </c>
      <c r="M22" s="231" t="s">
        <v>145</v>
      </c>
      <c r="N22" s="238">
        <v>25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331</v>
      </c>
      <c r="D23" s="197"/>
      <c r="E23" s="197"/>
      <c r="F23" s="244"/>
      <c r="J23" s="240" t="s">
        <v>149</v>
      </c>
      <c r="K23" s="231" t="s">
        <v>96</v>
      </c>
      <c r="L23" s="231" t="s">
        <v>133</v>
      </c>
      <c r="M23" s="231" t="s">
        <v>150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96</v>
      </c>
      <c r="L24" s="231" t="s">
        <v>128</v>
      </c>
      <c r="M24" s="231" t="s">
        <v>150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332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96</v>
      </c>
      <c r="L25" s="231" t="s">
        <v>123</v>
      </c>
      <c r="M25" s="231" t="s">
        <v>150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333</v>
      </c>
      <c r="D26" s="201"/>
      <c r="E26" s="201"/>
      <c r="F26" s="247"/>
      <c r="J26" s="240" t="s">
        <v>153</v>
      </c>
      <c r="K26" s="231" t="s">
        <v>107</v>
      </c>
      <c r="L26" s="231" t="s">
        <v>123</v>
      </c>
      <c r="M26" s="231" t="s">
        <v>150</v>
      </c>
      <c r="N26" s="238">
        <v>50</v>
      </c>
      <c r="O26" s="238"/>
      <c r="P26" s="238"/>
      <c r="Q26" s="238"/>
      <c r="R26" s="239"/>
      <c r="S26" s="159"/>
    </row>
    <row r="27" spans="1:19" ht="14.25" customHeight="1">
      <c r="A27" s="245" t="s">
        <v>317</v>
      </c>
      <c r="B27" s="246"/>
      <c r="C27" s="188" t="s">
        <v>334</v>
      </c>
      <c r="D27" s="188"/>
      <c r="E27" s="188"/>
      <c r="F27" s="247"/>
      <c r="J27" s="240" t="s">
        <v>154</v>
      </c>
      <c r="K27" s="231" t="s">
        <v>96</v>
      </c>
      <c r="L27" s="231" t="s">
        <v>133</v>
      </c>
      <c r="M27" s="231" t="s">
        <v>155</v>
      </c>
      <c r="N27" s="238">
        <v>30</v>
      </c>
      <c r="O27" s="238"/>
      <c r="P27" s="238"/>
      <c r="Q27" s="238"/>
      <c r="R27" s="239"/>
      <c r="S27" s="159"/>
    </row>
    <row r="28" spans="1:19" ht="14.25" customHeight="1">
      <c r="A28" s="245" t="s">
        <v>318</v>
      </c>
      <c r="B28" s="246"/>
      <c r="C28" s="188" t="s">
        <v>335</v>
      </c>
      <c r="D28" s="188"/>
      <c r="E28" s="188"/>
      <c r="F28" s="247"/>
      <c r="J28" s="240" t="s">
        <v>156</v>
      </c>
      <c r="K28" s="231" t="s">
        <v>96</v>
      </c>
      <c r="L28" s="231" t="s">
        <v>128</v>
      </c>
      <c r="M28" s="231" t="s">
        <v>155</v>
      </c>
      <c r="N28" s="238">
        <v>50</v>
      </c>
      <c r="O28" s="238"/>
      <c r="P28" s="238"/>
      <c r="Q28" s="238"/>
      <c r="R28" s="239"/>
      <c r="S28" s="159"/>
    </row>
    <row r="29" spans="1:18" ht="14.25" customHeight="1">
      <c r="A29" s="245" t="s">
        <v>319</v>
      </c>
      <c r="B29" s="246"/>
      <c r="C29" s="188" t="s">
        <v>336</v>
      </c>
      <c r="D29" s="188"/>
      <c r="E29" s="188"/>
      <c r="F29" s="247"/>
      <c r="J29" s="240" t="s">
        <v>157</v>
      </c>
      <c r="K29" s="231" t="s">
        <v>96</v>
      </c>
      <c r="L29" s="231" t="s">
        <v>123</v>
      </c>
      <c r="M29" s="231" t="s">
        <v>155</v>
      </c>
      <c r="N29" s="238">
        <v>40</v>
      </c>
      <c r="O29" s="238"/>
      <c r="P29" s="238"/>
      <c r="Q29" s="238"/>
      <c r="R29" s="239"/>
    </row>
    <row r="30" spans="1:18" ht="14.25" customHeight="1">
      <c r="A30" s="245" t="s">
        <v>320</v>
      </c>
      <c r="B30" s="246"/>
      <c r="C30" s="188" t="s">
        <v>337</v>
      </c>
      <c r="D30" s="188"/>
      <c r="E30" s="188"/>
      <c r="F30" s="247"/>
      <c r="J30" s="248" t="s">
        <v>158</v>
      </c>
      <c r="K30" s="249" t="s">
        <v>96</v>
      </c>
      <c r="L30" s="249" t="s">
        <v>133</v>
      </c>
      <c r="M30" s="249" t="s">
        <v>155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325</v>
      </c>
      <c r="B31" s="246"/>
      <c r="C31" s="188" t="s">
        <v>338</v>
      </c>
      <c r="D31" s="188"/>
      <c r="F31" s="247"/>
    </row>
    <row r="32" spans="1:14" ht="14.25" customHeight="1">
      <c r="A32" s="245" t="s">
        <v>326</v>
      </c>
      <c r="B32" s="246"/>
      <c r="C32" s="188" t="s">
        <v>339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327</v>
      </c>
      <c r="B33" s="252"/>
      <c r="C33" s="188" t="s">
        <v>340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328</v>
      </c>
      <c r="B34" s="252"/>
      <c r="C34" s="188" t="s">
        <v>341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329</v>
      </c>
      <c r="B35" s="252"/>
      <c r="C35" s="201" t="s">
        <v>342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343</v>
      </c>
      <c r="B36" s="252"/>
      <c r="C36" s="201" t="s">
        <v>344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345</v>
      </c>
      <c r="B37" s="262"/>
      <c r="C37" s="222" t="s">
        <v>346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313</v>
      </c>
      <c r="B41" s="158"/>
      <c r="C41" s="155"/>
      <c r="D41" s="155"/>
      <c r="E41" s="155"/>
      <c r="F41" s="155"/>
      <c r="G41" s="156" t="s">
        <v>347</v>
      </c>
      <c r="H41" s="157" t="s">
        <v>313</v>
      </c>
      <c r="I41" s="158"/>
      <c r="J41" s="155"/>
      <c r="K41" s="155"/>
      <c r="L41" s="155"/>
      <c r="M41" s="155"/>
      <c r="Q41" s="156" t="s">
        <v>348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349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350</v>
      </c>
      <c r="B47" s="277"/>
      <c r="C47" s="277"/>
      <c r="D47" s="277"/>
      <c r="E47" s="277"/>
      <c r="F47" s="277"/>
      <c r="G47" s="278"/>
      <c r="H47" s="279" t="s">
        <v>351</v>
      </c>
      <c r="I47" s="280" t="s">
        <v>352</v>
      </c>
      <c r="J47" s="281"/>
      <c r="K47" s="280" t="s">
        <v>353</v>
      </c>
      <c r="L47" s="281"/>
      <c r="M47" s="280" t="s">
        <v>354</v>
      </c>
      <c r="N47" s="281"/>
      <c r="O47" s="280" t="s">
        <v>355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356</v>
      </c>
      <c r="B49" s="289" t="s">
        <v>357</v>
      </c>
      <c r="C49" s="290" t="s">
        <v>84</v>
      </c>
      <c r="D49" s="291" t="s">
        <v>358</v>
      </c>
      <c r="E49" s="292" t="s">
        <v>359</v>
      </c>
      <c r="F49" s="292" t="s">
        <v>360</v>
      </c>
      <c r="G49" s="292" t="s">
        <v>361</v>
      </c>
      <c r="H49" s="293"/>
      <c r="I49" s="288" t="s">
        <v>362</v>
      </c>
      <c r="J49" s="288" t="s">
        <v>363</v>
      </c>
      <c r="K49" s="294" t="s">
        <v>362</v>
      </c>
      <c r="L49" s="295" t="s">
        <v>363</v>
      </c>
      <c r="M49" s="294" t="s">
        <v>362</v>
      </c>
      <c r="N49" s="295" t="s">
        <v>363</v>
      </c>
      <c r="O49" s="294" t="s">
        <v>362</v>
      </c>
      <c r="P49" s="295" t="s">
        <v>363</v>
      </c>
      <c r="Q49" s="296" t="s">
        <v>364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365</v>
      </c>
      <c r="B51" s="307" t="s">
        <v>365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144</v>
      </c>
      <c r="L51" s="313">
        <v>1</v>
      </c>
      <c r="M51" s="312"/>
      <c r="N51" s="313"/>
      <c r="O51" s="312"/>
      <c r="P51" s="313"/>
      <c r="Q51" s="311">
        <v>1</v>
      </c>
    </row>
    <row r="52" spans="1:17" ht="12.75">
      <c r="A52" s="314" t="s">
        <v>366</v>
      </c>
      <c r="B52" s="315" t="s">
        <v>367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368</v>
      </c>
      <c r="B53" s="315" t="s">
        <v>369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146</v>
      </c>
      <c r="P53" s="321">
        <v>1</v>
      </c>
      <c r="Q53" s="319">
        <v>1</v>
      </c>
    </row>
    <row r="54" spans="1:17" ht="22.5">
      <c r="A54" s="314" t="s">
        <v>370</v>
      </c>
      <c r="B54" s="315" t="s">
        <v>371</v>
      </c>
      <c r="C54" s="322" t="s">
        <v>94</v>
      </c>
      <c r="D54" s="317">
        <v>8</v>
      </c>
      <c r="E54" s="317">
        <v>2</v>
      </c>
      <c r="F54" s="318" t="s">
        <v>87</v>
      </c>
      <c r="G54" s="319"/>
      <c r="H54" s="302"/>
      <c r="I54" s="319"/>
      <c r="J54" s="319"/>
      <c r="K54" s="320"/>
      <c r="L54" s="321">
        <v>1</v>
      </c>
      <c r="M54" s="320" t="s">
        <v>147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372</v>
      </c>
      <c r="B55" s="315" t="s">
        <v>373</v>
      </c>
      <c r="C55" s="322" t="s">
        <v>96</v>
      </c>
      <c r="D55" s="317">
        <v>7</v>
      </c>
      <c r="E55" s="317">
        <v>84</v>
      </c>
      <c r="F55" s="318" t="s">
        <v>97</v>
      </c>
      <c r="G55" s="319"/>
      <c r="H55" s="302"/>
      <c r="I55" s="319"/>
      <c r="J55" s="319"/>
      <c r="K55" s="320" t="s">
        <v>374</v>
      </c>
      <c r="L55" s="321">
        <v>3</v>
      </c>
      <c r="M55" s="320" t="s">
        <v>375</v>
      </c>
      <c r="N55" s="321">
        <v>2</v>
      </c>
      <c r="O55" s="320" t="s">
        <v>376</v>
      </c>
      <c r="P55" s="321">
        <v>1</v>
      </c>
      <c r="Q55" s="319">
        <v>7</v>
      </c>
    </row>
    <row r="56" spans="1:17" ht="33.75">
      <c r="A56" s="314" t="s">
        <v>377</v>
      </c>
      <c r="B56" s="315" t="s">
        <v>378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 t="s">
        <v>148</v>
      </c>
      <c r="L56" s="321">
        <v>2</v>
      </c>
      <c r="M56" s="320"/>
      <c r="N56" s="321">
        <v>1</v>
      </c>
      <c r="O56" s="320"/>
      <c r="P56" s="321"/>
      <c r="Q56" s="319">
        <v>1</v>
      </c>
    </row>
    <row r="57" spans="1:17" ht="22.5">
      <c r="A57" s="314" t="s">
        <v>379</v>
      </c>
      <c r="B57" s="315" t="s">
        <v>380</v>
      </c>
      <c r="C57" s="316" t="s">
        <v>101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>
        <v>2</v>
      </c>
      <c r="O57" s="320"/>
      <c r="P57" s="321">
        <v>1</v>
      </c>
      <c r="Q57" s="319">
        <v>0</v>
      </c>
    </row>
    <row r="58" spans="1:17" ht="22.5">
      <c r="A58" s="314" t="s">
        <v>381</v>
      </c>
      <c r="B58" s="315" t="s">
        <v>382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>
        <v>1</v>
      </c>
      <c r="O58" s="320"/>
      <c r="P58" s="321">
        <v>2</v>
      </c>
      <c r="Q58" s="319">
        <v>0</v>
      </c>
    </row>
    <row r="59" spans="1:17" ht="22.5">
      <c r="A59" s="314" t="s">
        <v>383</v>
      </c>
      <c r="B59" s="315" t="s">
        <v>384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385</v>
      </c>
      <c r="B60" s="315" t="s">
        <v>386</v>
      </c>
      <c r="C60" s="316" t="s">
        <v>107</v>
      </c>
      <c r="D60" s="317">
        <v>2</v>
      </c>
      <c r="E60" s="317">
        <v>8</v>
      </c>
      <c r="F60" s="318" t="s">
        <v>97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153</v>
      </c>
      <c r="P60" s="321">
        <v>2</v>
      </c>
      <c r="Q60" s="319">
        <v>1</v>
      </c>
    </row>
    <row r="61" spans="1:17" ht="12.75">
      <c r="A61" s="314" t="s">
        <v>387</v>
      </c>
      <c r="B61" s="315" t="s">
        <v>387</v>
      </c>
      <c r="C61" s="316" t="s">
        <v>109</v>
      </c>
      <c r="D61" s="317">
        <v>1</v>
      </c>
      <c r="E61" s="317">
        <v>1</v>
      </c>
      <c r="F61" s="318" t="s">
        <v>87</v>
      </c>
      <c r="G61" s="319"/>
      <c r="H61" s="302"/>
      <c r="I61" s="319"/>
      <c r="J61" s="319"/>
      <c r="K61" s="320"/>
      <c r="L61" s="321">
        <v>1</v>
      </c>
      <c r="M61" s="320"/>
      <c r="N61" s="321"/>
      <c r="O61" s="320"/>
      <c r="P61" s="321"/>
      <c r="Q61" s="319">
        <v>0</v>
      </c>
    </row>
    <row r="62" spans="1:17" ht="45.75" thickBot="1">
      <c r="A62" s="323" t="s">
        <v>388</v>
      </c>
      <c r="B62" s="324" t="s">
        <v>389</v>
      </c>
      <c r="C62" s="325" t="s">
        <v>111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/>
      <c r="K62" s="329"/>
      <c r="L62" s="330">
        <v>2</v>
      </c>
      <c r="M62" s="329"/>
      <c r="N62" s="330">
        <v>3</v>
      </c>
      <c r="O62" s="329"/>
      <c r="P62" s="330">
        <v>1</v>
      </c>
      <c r="Q62" s="328">
        <v>0</v>
      </c>
    </row>
    <row r="63" spans="8:16" ht="27.75" customHeight="1" thickBot="1">
      <c r="H63" s="331" t="s">
        <v>364</v>
      </c>
      <c r="I63" s="332">
        <v>0</v>
      </c>
      <c r="J63" s="333"/>
      <c r="K63" s="332">
        <v>5</v>
      </c>
      <c r="L63" s="333"/>
      <c r="M63" s="332">
        <v>3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CAAA-087E-4E2A-B558-289C3CE5773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310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26138</v>
      </c>
      <c r="G23" s="36">
        <v>840727</v>
      </c>
      <c r="H23" s="36">
        <v>6369902</v>
      </c>
      <c r="I23" s="36">
        <v>78</v>
      </c>
      <c r="J23" s="36" t="s">
        <v>59</v>
      </c>
      <c r="K23" s="35">
        <v>840716.4392225537</v>
      </c>
      <c r="L23" s="35">
        <v>6369917.877006441</v>
      </c>
      <c r="M23" s="35">
        <v>840621.7358064506</v>
      </c>
      <c r="N23" s="35">
        <v>6369914.64645116</v>
      </c>
      <c r="O23" s="36">
        <v>7.9</v>
      </c>
      <c r="P23" s="36">
        <v>100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311</v>
      </c>
      <c r="B26" s="42" t="s">
        <v>312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4.770000000000001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2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84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8</v>
      </c>
      <c r="I48" s="80" t="s">
        <v>97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1</v>
      </c>
      <c r="I49" s="80" t="s">
        <v>87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133</v>
      </c>
      <c r="F66" s="80" t="s">
        <v>145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92</v>
      </c>
      <c r="E67" s="80" t="s">
        <v>123</v>
      </c>
      <c r="F67" s="80" t="s">
        <v>145</v>
      </c>
      <c r="G67" s="83">
        <v>20</v>
      </c>
      <c r="H67" s="80"/>
      <c r="I67" s="80">
        <v>1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94</v>
      </c>
      <c r="E68" s="80" t="s">
        <v>128</v>
      </c>
      <c r="F68" s="80" t="s">
        <v>145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99</v>
      </c>
      <c r="E69" s="80" t="s">
        <v>133</v>
      </c>
      <c r="F69" s="80" t="s">
        <v>145</v>
      </c>
      <c r="G69" s="83">
        <v>25</v>
      </c>
      <c r="H69" s="80"/>
      <c r="I69" s="80">
        <v>2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96</v>
      </c>
      <c r="E70" s="80" t="s">
        <v>133</v>
      </c>
      <c r="F70" s="80" t="s">
        <v>150</v>
      </c>
      <c r="G70" s="83">
        <v>20</v>
      </c>
      <c r="H70" s="80"/>
      <c r="I70" s="80">
        <v>1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96</v>
      </c>
      <c r="E71" s="80" t="s">
        <v>128</v>
      </c>
      <c r="F71" s="80" t="s">
        <v>150</v>
      </c>
      <c r="G71" s="83">
        <v>25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96</v>
      </c>
      <c r="E72" s="80" t="s">
        <v>123</v>
      </c>
      <c r="F72" s="80" t="s">
        <v>150</v>
      </c>
      <c r="G72" s="83">
        <v>20</v>
      </c>
      <c r="H72" s="80"/>
      <c r="I72" s="80">
        <v>3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107</v>
      </c>
      <c r="E73" s="80" t="s">
        <v>123</v>
      </c>
      <c r="F73" s="80" t="s">
        <v>150</v>
      </c>
      <c r="G73" s="83">
        <v>50</v>
      </c>
      <c r="H73" s="80"/>
      <c r="I73" s="80">
        <v>1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96</v>
      </c>
      <c r="E74" s="80" t="s">
        <v>133</v>
      </c>
      <c r="F74" s="80" t="s">
        <v>155</v>
      </c>
      <c r="G74" s="83">
        <v>30</v>
      </c>
      <c r="H74" s="80"/>
      <c r="I74" s="80">
        <v>1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96</v>
      </c>
      <c r="E75" s="80" t="s">
        <v>128</v>
      </c>
      <c r="F75" s="80" t="s">
        <v>155</v>
      </c>
      <c r="G75" s="83">
        <v>50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96</v>
      </c>
      <c r="E76" s="80" t="s">
        <v>123</v>
      </c>
      <c r="F76" s="80" t="s">
        <v>155</v>
      </c>
      <c r="G76" s="83">
        <v>40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96</v>
      </c>
      <c r="E77" s="80" t="s">
        <v>133</v>
      </c>
      <c r="F77" s="80" t="s">
        <v>155</v>
      </c>
      <c r="G77" s="83">
        <v>10</v>
      </c>
      <c r="H77" s="80"/>
      <c r="I77" s="80">
        <v>1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12" t="s">
        <v>161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9" t="s">
        <v>163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164</v>
      </c>
      <c r="B84" s="27" t="s">
        <v>165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145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/>
      <c r="F88" s="83">
        <v>1</v>
      </c>
      <c r="G88" s="83">
        <v>6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/>
      <c r="F89" s="83">
        <v>6</v>
      </c>
      <c r="G89" s="83">
        <v>7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>
        <v>7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>
        <v>1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>
        <v>1</v>
      </c>
      <c r="F92" s="83"/>
      <c r="G92" s="83">
        <v>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>
        <v>6</v>
      </c>
      <c r="F93" s="83">
        <v>3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>
        <v>40</v>
      </c>
      <c r="F94" s="83">
        <v>12</v>
      </c>
      <c r="G94" s="83">
        <v>10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24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>
        <v>1</v>
      </c>
      <c r="F96" s="83"/>
      <c r="G96" s="83">
        <v>2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/>
      <c r="F97" s="83">
        <v>2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>
        <v>2</v>
      </c>
      <c r="F98" s="83"/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18</v>
      </c>
      <c r="F99" s="83">
        <v>13</v>
      </c>
      <c r="G99" s="83">
        <v>16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>
        <v>538</v>
      </c>
      <c r="F101" s="83">
        <v>466</v>
      </c>
      <c r="G101" s="83">
        <v>688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/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>
        <v>4</v>
      </c>
      <c r="F103" s="83">
        <v>22</v>
      </c>
      <c r="G103" s="83">
        <v>8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>
        <v>13</v>
      </c>
      <c r="F104" s="83">
        <v>5</v>
      </c>
      <c r="G104" s="83">
        <v>7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/>
      <c r="F105" s="83">
        <v>2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>
        <v>48</v>
      </c>
      <c r="F106" s="83">
        <v>24</v>
      </c>
      <c r="G106" s="83">
        <v>27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>
        <v>1</v>
      </c>
      <c r="F107" s="83">
        <v>5</v>
      </c>
      <c r="G107" s="83">
        <v>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2</v>
      </c>
      <c r="F108" s="83">
        <v>1</v>
      </c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/>
      <c r="F109" s="83"/>
      <c r="G109" s="83">
        <v>1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/>
      <c r="F110" s="83"/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/>
      <c r="F111" s="83"/>
      <c r="G111" s="83">
        <v>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>
        <v>4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>
        <v>2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>
        <v>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>
        <v>6</v>
      </c>
      <c r="F115" s="83"/>
      <c r="G115" s="83">
        <v>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>
        <v>3</v>
      </c>
      <c r="F116" s="83">
        <v>3</v>
      </c>
      <c r="G116" s="83">
        <v>5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4</v>
      </c>
      <c r="F117" s="83">
        <v>12</v>
      </c>
      <c r="G117" s="83">
        <v>27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20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17</v>
      </c>
      <c r="F119" s="83">
        <v>6</v>
      </c>
      <c r="G119" s="83">
        <v>11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>
        <v>1</v>
      </c>
      <c r="F120" s="83"/>
      <c r="G120" s="83">
        <v>3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>
        <v>28</v>
      </c>
      <c r="F121" s="83">
        <v>9</v>
      </c>
      <c r="G121" s="83">
        <v>6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6</v>
      </c>
      <c r="F123" s="83">
        <v>3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/>
      <c r="F124" s="83">
        <v>2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243</v>
      </c>
      <c r="D125" s="119" t="s">
        <v>244</v>
      </c>
      <c r="E125" s="83">
        <v>6500</v>
      </c>
      <c r="F125" s="83">
        <v>138</v>
      </c>
      <c r="G125" s="83">
        <v>100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245</v>
      </c>
      <c r="D126" s="119" t="s">
        <v>246</v>
      </c>
      <c r="E126" s="83">
        <v>10</v>
      </c>
      <c r="F126" s="83">
        <v>12</v>
      </c>
      <c r="G126" s="83">
        <v>10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247</v>
      </c>
      <c r="D127" s="119" t="s">
        <v>248</v>
      </c>
      <c r="E127" s="83">
        <v>2</v>
      </c>
      <c r="F127" s="83">
        <v>1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249</v>
      </c>
      <c r="D128" s="119" t="s">
        <v>250</v>
      </c>
      <c r="E128" s="83">
        <v>4</v>
      </c>
      <c r="F128" s="83"/>
      <c r="G128" s="83">
        <v>1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251</v>
      </c>
      <c r="D129" s="119" t="s">
        <v>252</v>
      </c>
      <c r="E129" s="83"/>
      <c r="F129" s="83"/>
      <c r="G129" s="83">
        <v>2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253</v>
      </c>
      <c r="D130" s="119" t="s">
        <v>254</v>
      </c>
      <c r="E130" s="83">
        <v>780</v>
      </c>
      <c r="F130" s="83">
        <v>22</v>
      </c>
      <c r="G130" s="83">
        <v>26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255</v>
      </c>
      <c r="D131" s="119" t="s">
        <v>256</v>
      </c>
      <c r="E131" s="83">
        <v>6</v>
      </c>
      <c r="F131" s="83">
        <v>1</v>
      </c>
      <c r="G131" s="83">
        <v>2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257</v>
      </c>
      <c r="D132" s="119" t="s">
        <v>258</v>
      </c>
      <c r="E132" s="83">
        <v>1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259</v>
      </c>
      <c r="D133" s="119" t="s">
        <v>260</v>
      </c>
      <c r="E133" s="83"/>
      <c r="F133" s="83">
        <v>1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261</v>
      </c>
      <c r="D134" s="119" t="s">
        <v>262</v>
      </c>
      <c r="E134" s="83">
        <v>2</v>
      </c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263</v>
      </c>
      <c r="D135" s="119" t="s">
        <v>264</v>
      </c>
      <c r="E135" s="83">
        <v>1</v>
      </c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265</v>
      </c>
      <c r="D136" s="119" t="s">
        <v>266</v>
      </c>
      <c r="E136" s="83">
        <v>3</v>
      </c>
      <c r="F136" s="83">
        <v>1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267</v>
      </c>
      <c r="D137" s="119" t="s">
        <v>268</v>
      </c>
      <c r="E137" s="83">
        <v>27</v>
      </c>
      <c r="F137" s="83">
        <v>11</v>
      </c>
      <c r="G137" s="83">
        <v>10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269</v>
      </c>
      <c r="D138" s="119" t="s">
        <v>270</v>
      </c>
      <c r="E138" s="83"/>
      <c r="F138" s="83">
        <v>5</v>
      </c>
      <c r="G138" s="83">
        <v>8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 t="s">
        <v>271</v>
      </c>
      <c r="D139" s="119" t="s">
        <v>272</v>
      </c>
      <c r="E139" s="83">
        <v>100</v>
      </c>
      <c r="F139" s="83">
        <v>10</v>
      </c>
      <c r="G139" s="83">
        <v>12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 t="s">
        <v>273</v>
      </c>
      <c r="D140" s="119" t="s">
        <v>274</v>
      </c>
      <c r="E140" s="83"/>
      <c r="F140" s="83"/>
      <c r="G140" s="83" t="s">
        <v>275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 t="s">
        <v>276</v>
      </c>
      <c r="D141" s="119" t="s">
        <v>277</v>
      </c>
      <c r="E141" s="83" t="s">
        <v>275</v>
      </c>
      <c r="F141" s="83" t="s">
        <v>275</v>
      </c>
      <c r="G141" s="83" t="s">
        <v>275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 t="s">
        <v>278</v>
      </c>
      <c r="D142" s="119" t="s">
        <v>279</v>
      </c>
      <c r="E142" s="83" t="s">
        <v>275</v>
      </c>
      <c r="F142" s="83" t="s">
        <v>275</v>
      </c>
      <c r="G142" s="83" t="s">
        <v>275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 t="s">
        <v>280</v>
      </c>
      <c r="D143" s="119" t="s">
        <v>281</v>
      </c>
      <c r="E143" s="83">
        <v>3</v>
      </c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 t="s">
        <v>282</v>
      </c>
      <c r="D144" s="119" t="s">
        <v>283</v>
      </c>
      <c r="E144" s="83"/>
      <c r="F144" s="83">
        <v>28</v>
      </c>
      <c r="G144" s="83">
        <v>2</v>
      </c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 t="s">
        <v>284</v>
      </c>
      <c r="D145" s="119" t="s">
        <v>285</v>
      </c>
      <c r="E145" s="83">
        <v>3</v>
      </c>
      <c r="F145" s="83"/>
      <c r="G145" s="83">
        <v>2</v>
      </c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 t="s">
        <v>286</v>
      </c>
      <c r="D146" s="119" t="s">
        <v>287</v>
      </c>
      <c r="E146" s="83">
        <v>5</v>
      </c>
      <c r="F146" s="83">
        <v>35</v>
      </c>
      <c r="G146" s="83">
        <v>47</v>
      </c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 t="s">
        <v>288</v>
      </c>
      <c r="D147" s="119" t="s">
        <v>289</v>
      </c>
      <c r="E147" s="83">
        <v>1</v>
      </c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 t="s">
        <v>290</v>
      </c>
      <c r="D148" s="119" t="s">
        <v>291</v>
      </c>
      <c r="E148" s="83">
        <v>4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 t="s">
        <v>292</v>
      </c>
      <c r="D149" s="119" t="s">
        <v>293</v>
      </c>
      <c r="E149" s="83">
        <v>1</v>
      </c>
      <c r="F149" s="83"/>
      <c r="G149" s="83">
        <v>1</v>
      </c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 t="s">
        <v>294</v>
      </c>
      <c r="D150" s="119" t="s">
        <v>295</v>
      </c>
      <c r="E150" s="83">
        <v>1</v>
      </c>
      <c r="F150" s="83">
        <v>2</v>
      </c>
      <c r="G150" s="83">
        <v>1</v>
      </c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 t="s">
        <v>296</v>
      </c>
      <c r="D151" s="119" t="s">
        <v>297</v>
      </c>
      <c r="E151" s="83">
        <v>2300</v>
      </c>
      <c r="F151" s="83">
        <v>350</v>
      </c>
      <c r="G151" s="83">
        <v>132</v>
      </c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 t="s">
        <v>298</v>
      </c>
      <c r="D152" s="119" t="s">
        <v>299</v>
      </c>
      <c r="E152" s="83">
        <v>11</v>
      </c>
      <c r="F152" s="83">
        <v>1</v>
      </c>
      <c r="G152" s="83">
        <v>2</v>
      </c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 t="s">
        <v>300</v>
      </c>
      <c r="D153" s="119" t="s">
        <v>301</v>
      </c>
      <c r="E153" s="83">
        <v>26</v>
      </c>
      <c r="F153" s="83">
        <v>9</v>
      </c>
      <c r="G153" s="83">
        <v>9</v>
      </c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 t="s">
        <v>302</v>
      </c>
      <c r="D154" s="119" t="s">
        <v>303</v>
      </c>
      <c r="E154" s="83">
        <v>5</v>
      </c>
      <c r="F154" s="83">
        <v>1</v>
      </c>
      <c r="G154" s="83">
        <v>1</v>
      </c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 t="s">
        <v>304</v>
      </c>
      <c r="D155" s="119" t="s">
        <v>305</v>
      </c>
      <c r="E155" s="83" t="s">
        <v>275</v>
      </c>
      <c r="F155" s="83" t="s">
        <v>275</v>
      </c>
      <c r="G155" s="83" t="s">
        <v>275</v>
      </c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 t="s">
        <v>306</v>
      </c>
      <c r="D156" s="119" t="s">
        <v>307</v>
      </c>
      <c r="E156" s="83" t="s">
        <v>275</v>
      </c>
      <c r="F156" s="83" t="s">
        <v>275</v>
      </c>
      <c r="G156" s="83" t="s">
        <v>275</v>
      </c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 t="s">
        <v>308</v>
      </c>
      <c r="D157" s="119" t="s">
        <v>309</v>
      </c>
      <c r="E157" s="83" t="s">
        <v>275</v>
      </c>
      <c r="F157" s="83" t="s">
        <v>275</v>
      </c>
      <c r="G157" s="83" t="s">
        <v>275</v>
      </c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2019-04-04T08:19:18Z</dcterms:created>
  <dcterms:modified xsi:type="dcterms:W3CDTF">2019-04-04T08:20:05Z</dcterms:modified>
  <cp:category/>
  <cp:version/>
  <cp:contentType/>
  <cp:contentStatus/>
</cp:coreProperties>
</file>