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<sst xmlns="http://schemas.openxmlformats.org/spreadsheetml/2006/main" count="648" uniqueCount="344">
  <si>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</si>
  <si>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</si>
  <si>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</si>
  <si>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</si>
  <si>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</si>
  <si>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</si>
  <si>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</si>
  <si>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</si>
  <si>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</si>
  <si>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</si>
  <si>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</si>
  <si>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</si>
  <si>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</si>
  <si>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NESQUE</t>
  </si>
  <si>
    <t>NESQUE A PERNES-LES-FONTAINES 4</t>
  </si>
  <si>
    <t>18/06/2019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</si>
  <si>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</si>
  <si>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</si>
  <si>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</si>
  <si>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</si>
  <si>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</si>
  <si>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</si>
  <si>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</si>
  <si>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</si>
  <si>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</si>
  <si>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</si>
  <si>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</si>
  <si>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</si>
  <si>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</si>
  <si>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</si>
  <si>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</si>
  <si>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</si>
  <si>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</si>
  <si>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</si>
  <si>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</si>
  <si>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</si>
  <si>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</si>
  <si>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</si>
  <si>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</si>
  <si>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</si>
  <si>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</si>
  <si>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</si>
  <si>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</t>
  </si>
  <si>
    <t>N1</t>
  </si>
  <si>
    <t>A</t>
  </si>
  <si>
    <t>P2</t>
  </si>
  <si>
    <t>S3</t>
  </si>
  <si>
    <t>P3</t>
  </si>
  <si>
    <t>S28</t>
  </si>
  <si>
    <t>P4</t>
  </si>
  <si>
    <t>S30</t>
  </si>
  <si>
    <t>N3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</si>
  <si>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</si>
  <si>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</si>
  <si>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</si>
  <si>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</si>
  <si>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</si>
  <si>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</si>
  <si>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STATION</t>
  </si>
  <si>
    <t>Nom du site de prélèvement invertébrés</t>
  </si>
  <si>
    <t>P7</t>
  </si>
  <si>
    <t>N5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</si>
  <si>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</si>
  <si>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</si>
  <si>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</si>
  <si>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</si>
  <si>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</si>
  <si>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</si>
  <si>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</si>
  <si>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</si>
  <si>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</si>
  <si>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</si>
  <si>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</si>
  <si>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</si>
  <si>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</si>
  <si>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</si>
  <si>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</si>
  <si>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</si>
  <si>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</si>
  <si>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</si>
  <si>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</si>
  <si>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</si>
  <si>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</si>
  <si>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</si>
  <si>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</si>
  <si>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</si>
  <si>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</si>
  <si>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</si>
  <si>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</si>
  <si>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</si>
  <si>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</si>
  <si>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</si>
  <si>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</si>
  <si>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</si>
  <si>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</si>
  <si>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</si>
  <si>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</si>
  <si>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</si>
  <si>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</si>
  <si>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</si>
  <si>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</si>
  <si>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</si>
  <si>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</si>
  <si>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</si>
  <si>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</si>
  <si>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</si>
  <si>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</si>
  <si>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</si>
  <si>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</si>
  <si>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</si>
  <si>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</si>
  <si>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</si>
  <si>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</si>
  <si>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</si>
  <si>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</si>
  <si>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</si>
  <si>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M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</si>
  <si>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</si>
  <si>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</si>
  <si>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</si>
  <si>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</si>
  <si>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</si>
  <si>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</si>
  <si>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</si>
  <si>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P7, P10</t>
  </si>
  <si>
    <t>P5, P8, P11</t>
  </si>
  <si>
    <t>P6, P9,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</si>
  <si>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</si>
  <si>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</si>
  <si>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</si>
  <si>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</si>
  <si>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</si>
  <si>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</si>
  <si>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</si>
  <si>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</si>
  <si>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P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</si>
  <si>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</si>
  <si>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</si>
  <si>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</si>
  <si>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</si>
  <si>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</si>
  <si>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</si>
  <si>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</si>
  <si>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</si>
  <si>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</si>
  <si>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</si>
  <si>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</si>
  <si>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</si>
  <si>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</si>
  <si>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</si>
  <si>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</si>
  <si>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</si>
  <si>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</si>
  <si>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</si>
  <si>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</si>
  <si>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</si>
  <si>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</si>
  <si>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</si>
  <si>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</si>
  <si>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</si>
  <si>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</si>
  <si>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</si>
  <si>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</si>
  <si>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</si>
  <si>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</si>
  <si>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</si>
  <si>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</si>
  <si>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</si>
  <si>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</si>
  <si>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</si>
  <si>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</si>
  <si>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</si>
  <si>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</si>
  <si>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</si>
  <si>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</si>
  <si>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</si>
  <si>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</si>
  <si>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</si>
  <si>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</si>
  <si>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</si>
  <si>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</si>
  <si>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</si>
  <si>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</si>
  <si>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</si>
  <si>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</si>
  <si>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</si>
  <si>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</si>
  <si>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</si>
  <si>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</si>
  <si>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</si>
  <si>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</si>
  <si>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</si>
  <si>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</si>
  <si>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</si>
  <si>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</si>
  <si>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</si>
  <si>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</si>
  <si>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06117850</t>
  </si>
  <si>
    <t xml:space="preserve"> PERNES-LES-FONTAINES 4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</si>
  <si>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</si>
  <si>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</si>
  <si>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</si>
  <si>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</si>
  <si>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</si>
  <si>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</si>
  <si>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</si>
  <si>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</si>
  <si>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</si>
  <si>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</si>
  <si>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</si>
  <si>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</si>
  <si>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</si>
  <si>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</si>
  <si>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</si>
  <si>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</si>
  <si>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</si>
  <si>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</si>
  <si>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</si>
  <si>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</si>
  <si>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</si>
  <si>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</si>
  <si>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</si>
  <si>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</si>
  <si>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</si>
  <si>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</si>
  <si>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</si>
  <si>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</si>
  <si>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</si>
  <si>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</si>
  <si>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</si>
  <si>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</si>
  <si>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</si>
  <si>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</si>
  <si>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</si>
  <si>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</si>
  <si>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</si>
  <si>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</si>
  <si>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</si>
  <si>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</si>
  <si>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</si>
  <si>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</si>
  <si>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</si>
  <si>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</si>
  <si>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</si>
  <si>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</si>
  <si>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</si>
  <si>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</si>
  <si>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</si>
  <si>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</si>
  <si>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Agapetus</t>
  </si>
  <si>
    <t>191</t>
  </si>
  <si>
    <t>Goera</t>
  </si>
  <si>
    <t>287</t>
  </si>
  <si>
    <t>Hydroptilidae</t>
  </si>
  <si>
    <t>193</t>
  </si>
  <si>
    <t>Hydroptila</t>
  </si>
  <si>
    <t>200</t>
  </si>
  <si>
    <t>Leptoceridae</t>
  </si>
  <si>
    <t>310</t>
  </si>
  <si>
    <t>Mystacides</t>
  </si>
  <si>
    <t>312</t>
  </si>
  <si>
    <t>sF. Limnephilinae</t>
  </si>
  <si>
    <t>3163</t>
  </si>
  <si>
    <t>Lype</t>
  </si>
  <si>
    <t>241</t>
  </si>
  <si>
    <t>Baetis</t>
  </si>
  <si>
    <t>364</t>
  </si>
  <si>
    <t>Caenis</t>
  </si>
  <si>
    <t>457</t>
  </si>
  <si>
    <t>Ephemera</t>
  </si>
  <si>
    <t>502</t>
  </si>
  <si>
    <t>Ephemerella ignita</t>
  </si>
  <si>
    <t>451</t>
  </si>
  <si>
    <t>Nepidae</t>
  </si>
  <si>
    <t>725</t>
  </si>
  <si>
    <t>Veliidae</t>
  </si>
  <si>
    <t>743</t>
  </si>
  <si>
    <t>Helichus = Pomatinus</t>
  </si>
  <si>
    <t>611</t>
  </si>
  <si>
    <t>Elmis</t>
  </si>
  <si>
    <t>618</t>
  </si>
  <si>
    <t>Esolus</t>
  </si>
  <si>
    <t>619</t>
  </si>
  <si>
    <t>Oulimnius</t>
  </si>
  <si>
    <t>622</t>
  </si>
  <si>
    <t>Stenelmis</t>
  </si>
  <si>
    <t>617</t>
  </si>
  <si>
    <t>Hydraena</t>
  </si>
  <si>
    <t>608</t>
  </si>
  <si>
    <t>Chironomidae</t>
  </si>
  <si>
    <t>807</t>
  </si>
  <si>
    <t>Psychodidae</t>
  </si>
  <si>
    <t>783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</si>
  <si>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</si>
  <si>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</si>
  <si>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</si>
  <si>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</si>
  <si>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</si>
  <si>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</si>
  <si>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</si>
  <si>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</si>
  <si>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Onychogomphus</t>
  </si>
  <si>
    <t>682</t>
  </si>
  <si>
    <t>Platycnemis</t>
  </si>
  <si>
    <t>657</t>
  </si>
  <si>
    <t>Asellidae</t>
  </si>
  <si>
    <t>880</t>
  </si>
  <si>
    <t>Gammarus</t>
  </si>
  <si>
    <t>892</t>
  </si>
  <si>
    <t>OSTRACODES</t>
  </si>
  <si>
    <t>3170</t>
  </si>
  <si>
    <t>présence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</si>
  <si>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</si>
  <si>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</si>
  <si>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</si>
  <si>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</si>
  <si>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</si>
  <si>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</si>
  <si>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</si>
  <si>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</si>
  <si>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Bithynia</t>
  </si>
  <si>
    <t>994</t>
  </si>
  <si>
    <t>Potamopyrgus</t>
  </si>
  <si>
    <t>978</t>
  </si>
  <si>
    <t>Theodoxus</t>
  </si>
  <si>
    <t>967</t>
  </si>
  <si>
    <t>Physa lato-sensu</t>
  </si>
  <si>
    <t>997</t>
  </si>
  <si>
    <t>Planorbidae</t>
  </si>
  <si>
    <t>1009</t>
  </si>
  <si>
    <t>Valvata</t>
  </si>
  <si>
    <t>972</t>
  </si>
  <si>
    <t>Erpobdellidae</t>
  </si>
  <si>
    <t>928</t>
  </si>
  <si>
    <t>OLIGOCHAETA</t>
  </si>
  <si>
    <t>933</t>
  </si>
  <si>
    <t>Dendrocoelidae</t>
  </si>
  <si>
    <t>1071</t>
  </si>
  <si>
    <t>Dugesiidae</t>
  </si>
  <si>
    <t>1055</t>
  </si>
  <si>
    <t>Planariidae</t>
  </si>
  <si>
    <t>1061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</si>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</sst>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NESPE\19035_NESPE_18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NESPE</v>
          </cell>
          <cell r="L5">
            <v>43634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38824-579F-4A03-A9D6-917EBAA52B0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6117850</v>
      </c>
      <c r="B6" s="27" t="s">
        <v>13</v>
      </c>
      <c r="C6" s="27" t="s">
        <v>14</v>
      </c>
      <c r="D6" s="28" t="s">
        <v>15</v>
      </c>
      <c r="E6" s="27">
        <v>859801.9766881857</v>
      </c>
      <c r="F6" s="27">
        <v>6323806.018254505</v>
      </c>
      <c r="G6" s="27">
        <v>859731.691855443</v>
      </c>
      <c r="H6" s="29">
        <v>6323793.130007153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4.1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80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2.1250000000000004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170.00000000000003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8.500000000000002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30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20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10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51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52</v>
      </c>
      <c r="D23" s="45"/>
      <c r="E23" s="45"/>
      <c r="F23" s="98"/>
      <c r="J23" s="94" t="s">
        <v>53</v>
      </c>
      <c r="K23" s="82" t="s">
        <v>54</v>
      </c>
      <c r="L23" s="82" t="s">
        <v>51</v>
      </c>
      <c r="M23" s="82" t="s">
        <v>55</v>
      </c>
      <c r="N23" s="92">
        <v>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56</v>
      </c>
      <c r="D24" s="49"/>
      <c r="E24" s="49"/>
      <c r="F24" s="101"/>
      <c r="J24" s="94" t="s">
        <v>57</v>
      </c>
      <c r="K24" s="82" t="s">
        <v>54</v>
      </c>
      <c r="L24" s="82" t="s">
        <v>43</v>
      </c>
      <c r="M24" s="82" t="s">
        <v>55</v>
      </c>
      <c r="N24" s="92">
        <v>10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54</v>
      </c>
      <c r="L25" s="82" t="s">
        <v>61</v>
      </c>
      <c r="M25" s="82" t="s">
        <v>55</v>
      </c>
      <c r="N25" s="92">
        <v>3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54</v>
      </c>
      <c r="L26" s="82" t="s">
        <v>51</v>
      </c>
      <c r="M26" s="82" t="s">
        <v>55</v>
      </c>
      <c r="N26" s="92">
        <v>15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64</v>
      </c>
      <c r="D27" s="36"/>
      <c r="E27" s="36"/>
      <c r="F27" s="101"/>
      <c r="J27" s="94" t="s">
        <v>65</v>
      </c>
      <c r="K27" s="82" t="s">
        <v>54</v>
      </c>
      <c r="L27" s="82" t="s">
        <v>43</v>
      </c>
      <c r="M27" s="82" t="s">
        <v>66</v>
      </c>
      <c r="N27" s="92">
        <v>15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67</v>
      </c>
      <c r="D28" s="36"/>
      <c r="E28" s="36"/>
      <c r="F28" s="101"/>
      <c r="J28" s="94" t="s">
        <v>68</v>
      </c>
      <c r="K28" s="82" t="s">
        <v>54</v>
      </c>
      <c r="L28" s="82" t="s">
        <v>61</v>
      </c>
      <c r="M28" s="82" t="s">
        <v>66</v>
      </c>
      <c r="N28" s="92">
        <v>10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69</v>
      </c>
      <c r="D29" s="36"/>
      <c r="E29" s="36"/>
      <c r="F29" s="101"/>
      <c r="J29" s="94" t="s">
        <v>70</v>
      </c>
      <c r="K29" s="82" t="s">
        <v>54</v>
      </c>
      <c r="L29" s="82" t="s">
        <v>51</v>
      </c>
      <c r="M29" s="82" t="s">
        <v>66</v>
      </c>
      <c r="N29" s="92">
        <v>10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71</v>
      </c>
      <c r="D30" s="36"/>
      <c r="E30" s="36"/>
      <c r="F30" s="101"/>
      <c r="J30" s="102" t="s">
        <v>72</v>
      </c>
      <c r="K30" s="103" t="s">
        <v>54</v>
      </c>
      <c r="L30" s="103" t="s">
        <v>43</v>
      </c>
      <c r="M30" s="103" t="s">
        <v>66</v>
      </c>
      <c r="N30" s="104">
        <v>20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73</v>
      </c>
      <c r="D31" s="36"/>
      <c r="F31" s="101"/>
    </row>
    <row r="32" spans="1:14" ht="14.25" customHeight="1">
      <c r="A32" s="99" t="s">
        <v>28</v>
      </c>
      <c r="B32" s="100"/>
      <c r="C32" s="36" t="s">
        <v>74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75</v>
      </c>
      <c r="D33" s="49"/>
      <c r="E33" s="49"/>
      <c r="F33" s="101"/>
      <c r="L33" s="107" t="s">
        <v>76</v>
      </c>
      <c r="M33" s="108"/>
      <c r="N33" s="109" t="s">
        <v>77</v>
      </c>
      <c r="O33" s="109" t="s">
        <v>78</v>
      </c>
    </row>
    <row r="34" spans="1:15" ht="14.25" customHeight="1">
      <c r="A34" s="48" t="s">
        <v>34</v>
      </c>
      <c r="B34" s="106"/>
      <c r="C34" s="36" t="s">
        <v>79</v>
      </c>
      <c r="D34" s="49"/>
      <c r="E34" s="49"/>
      <c r="F34" s="101"/>
      <c r="L34" s="110" t="s">
        <v>80</v>
      </c>
      <c r="M34" s="111"/>
      <c r="N34" s="112" t="s">
        <v>43</v>
      </c>
      <c r="O34" s="112" t="s">
        <v>81</v>
      </c>
    </row>
    <row r="35" spans="1:15" ht="14.25" customHeight="1">
      <c r="A35" s="48" t="s">
        <v>37</v>
      </c>
      <c r="B35" s="106"/>
      <c r="C35" s="49" t="s">
        <v>82</v>
      </c>
      <c r="D35" s="49"/>
      <c r="E35" s="49"/>
      <c r="F35" s="101"/>
      <c r="L35" s="113" t="s">
        <v>83</v>
      </c>
      <c r="M35" s="114"/>
      <c r="N35" s="115" t="s">
        <v>51</v>
      </c>
      <c r="O35" s="115" t="s">
        <v>84</v>
      </c>
    </row>
    <row r="36" spans="1:15" ht="14.25" customHeight="1">
      <c r="A36" s="48" t="s">
        <v>85</v>
      </c>
      <c r="B36" s="106"/>
      <c r="C36" s="49" t="s">
        <v>86</v>
      </c>
      <c r="D36" s="49"/>
      <c r="E36" s="49"/>
      <c r="F36" s="101"/>
      <c r="L36" s="113" t="s">
        <v>87</v>
      </c>
      <c r="M36" s="114"/>
      <c r="N36" s="115" t="s">
        <v>61</v>
      </c>
      <c r="O36" s="115" t="s">
        <v>88</v>
      </c>
    </row>
    <row r="37" spans="1:15" ht="14.25" customHeight="1">
      <c r="A37" s="69" t="s">
        <v>89</v>
      </c>
      <c r="B37" s="116"/>
      <c r="C37" s="70" t="s">
        <v>90</v>
      </c>
      <c r="D37" s="72"/>
      <c r="E37" s="72"/>
      <c r="F37" s="117"/>
      <c r="L37" s="118" t="s">
        <v>91</v>
      </c>
      <c r="M37" s="119"/>
      <c r="N37" s="120" t="s">
        <v>92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77</v>
      </c>
      <c r="I46" s="126" t="s">
        <v>92</v>
      </c>
      <c r="J46" s="127"/>
      <c r="K46" s="128" t="s">
        <v>61</v>
      </c>
      <c r="L46" s="129"/>
      <c r="M46" s="128" t="s">
        <v>51</v>
      </c>
      <c r="N46" s="129"/>
      <c r="O46" s="128" t="s">
        <v>43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88</v>
      </c>
      <c r="L48" s="141"/>
      <c r="M48" s="140" t="s">
        <v>84</v>
      </c>
      <c r="N48" s="141"/>
      <c r="O48" s="140" t="s">
        <v>81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77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113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114</v>
      </c>
      <c r="B52" s="169" t="s">
        <v>115</v>
      </c>
      <c r="C52" s="170" t="s">
        <v>42</v>
      </c>
      <c r="D52" s="171">
        <v>10</v>
      </c>
      <c r="E52" s="171">
        <v>1</v>
      </c>
      <c r="F52" s="172" t="s">
        <v>116</v>
      </c>
      <c r="G52" s="173"/>
      <c r="H52" s="156"/>
      <c r="I52" s="173"/>
      <c r="J52" s="173"/>
      <c r="K52" s="174"/>
      <c r="L52" s="175"/>
      <c r="M52" s="174"/>
      <c r="N52" s="175"/>
      <c r="O52" s="174" t="s">
        <v>41</v>
      </c>
      <c r="P52" s="175">
        <v>1</v>
      </c>
      <c r="Q52" s="173">
        <v>1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2</v>
      </c>
      <c r="F53" s="172" t="s">
        <v>116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48</v>
      </c>
      <c r="D54" s="171">
        <v>8</v>
      </c>
      <c r="E54" s="171">
        <v>3</v>
      </c>
      <c r="F54" s="172" t="s">
        <v>116</v>
      </c>
      <c r="G54" s="173"/>
      <c r="H54" s="156"/>
      <c r="I54" s="173"/>
      <c r="J54" s="173"/>
      <c r="K54" s="174"/>
      <c r="L54" s="175"/>
      <c r="M54" s="174"/>
      <c r="N54" s="175">
        <v>1</v>
      </c>
      <c r="O54" s="174" t="s">
        <v>47</v>
      </c>
      <c r="P54" s="175">
        <v>2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54</v>
      </c>
      <c r="D55" s="171">
        <v>7</v>
      </c>
      <c r="E55" s="171">
        <v>90</v>
      </c>
      <c r="F55" s="172" t="s">
        <v>123</v>
      </c>
      <c r="G55" s="173"/>
      <c r="H55" s="156"/>
      <c r="I55" s="173"/>
      <c r="J55" s="173"/>
      <c r="K55" s="174" t="s">
        <v>124</v>
      </c>
      <c r="L55" s="175">
        <v>1</v>
      </c>
      <c r="M55" s="174" t="s">
        <v>125</v>
      </c>
      <c r="N55" s="175">
        <v>3</v>
      </c>
      <c r="O55" s="174" t="s">
        <v>126</v>
      </c>
      <c r="P55" s="175">
        <v>2</v>
      </c>
      <c r="Q55" s="173">
        <v>8</v>
      </c>
    </row>
    <row r="56" spans="1:17" ht="33.75">
      <c r="A56" s="168" t="s">
        <v>127</v>
      </c>
      <c r="B56" s="169" t="s">
        <v>128</v>
      </c>
      <c r="C56" s="176" t="s">
        <v>50</v>
      </c>
      <c r="D56" s="171">
        <v>6</v>
      </c>
      <c r="E56" s="171">
        <v>1</v>
      </c>
      <c r="F56" s="172" t="s">
        <v>116</v>
      </c>
      <c r="G56" s="173"/>
      <c r="H56" s="156"/>
      <c r="I56" s="173"/>
      <c r="J56" s="173"/>
      <c r="K56" s="174"/>
      <c r="L56" s="175"/>
      <c r="M56" s="174" t="s">
        <v>49</v>
      </c>
      <c r="N56" s="175">
        <v>1</v>
      </c>
      <c r="O56" s="174"/>
      <c r="P56" s="175"/>
      <c r="Q56" s="173">
        <v>1</v>
      </c>
    </row>
    <row r="57" spans="1:17" ht="22.5">
      <c r="A57" s="168" t="s">
        <v>129</v>
      </c>
      <c r="B57" s="169" t="s">
        <v>130</v>
      </c>
      <c r="C57" s="170" t="s">
        <v>131</v>
      </c>
      <c r="D57" s="171">
        <v>5</v>
      </c>
      <c r="E57" s="171">
        <v>1</v>
      </c>
      <c r="F57" s="172" t="s">
        <v>116</v>
      </c>
      <c r="G57" s="173"/>
      <c r="H57" s="156"/>
      <c r="I57" s="173"/>
      <c r="J57" s="173"/>
      <c r="K57" s="174"/>
      <c r="L57" s="175"/>
      <c r="M57" s="174"/>
      <c r="N57" s="175">
        <v>1</v>
      </c>
      <c r="O57" s="174"/>
      <c r="P57" s="175">
        <v>2</v>
      </c>
      <c r="Q57" s="173">
        <v>0</v>
      </c>
    </row>
    <row r="58" spans="1:17" ht="22.5">
      <c r="A58" s="168" t="s">
        <v>132</v>
      </c>
      <c r="B58" s="169" t="s">
        <v>133</v>
      </c>
      <c r="C58" s="170" t="s">
        <v>134</v>
      </c>
      <c r="D58" s="171">
        <v>4</v>
      </c>
      <c r="E58" s="171"/>
      <c r="F58" s="172" t="s">
        <v>135</v>
      </c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116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116</v>
      </c>
      <c r="G62" s="182"/>
      <c r="H62" s="156"/>
      <c r="I62" s="182"/>
      <c r="J62" s="182"/>
      <c r="K62" s="183"/>
      <c r="L62" s="184"/>
      <c r="M62" s="183"/>
      <c r="N62" s="184">
        <v>1</v>
      </c>
      <c r="O62" s="183"/>
      <c r="P62" s="184">
        <v>2</v>
      </c>
      <c r="Q62" s="182">
        <v>0</v>
      </c>
    </row>
    <row r="63" spans="8:16" ht="27.75" customHeight="1" thickBot="1">
      <c r="H63" s="185" t="s">
        <v>111</v>
      </c>
      <c r="I63" s="186">
        <v>0</v>
      </c>
      <c r="J63" s="187"/>
      <c r="K63" s="186">
        <v>2</v>
      </c>
      <c r="L63" s="187"/>
      <c r="M63" s="186">
        <v>4</v>
      </c>
      <c r="N63" s="187"/>
      <c r="O63" s="186">
        <v>6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3BA39-2868-4CDD-B005-57A7ED2B5854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56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84088</v>
      </c>
      <c r="G23" s="235">
        <v>859874</v>
      </c>
      <c r="H23" s="235">
        <v>6323810</v>
      </c>
      <c r="I23" s="235">
        <v>41</v>
      </c>
      <c r="J23" s="235" t="s">
        <v>199</v>
      </c>
      <c r="K23" s="234">
        <v>859801.9766881857</v>
      </c>
      <c r="L23" s="234">
        <v>6323806.018254505</v>
      </c>
      <c r="M23" s="234">
        <v>859731.691855443</v>
      </c>
      <c r="N23" s="234">
        <v>6323793.130007153</v>
      </c>
      <c r="O23" s="235">
        <v>4.1</v>
      </c>
      <c r="P23" s="235">
        <v>80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NESPE_2019-06-18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56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77</v>
      </c>
      <c r="H38" s="276" t="s">
        <v>213</v>
      </c>
      <c r="I38" s="277" t="s">
        <v>216</v>
      </c>
      <c r="R38"/>
      <c r="S38"/>
      <c r="T38"/>
    </row>
    <row r="39" spans="1:20" ht="24">
      <c r="A39" s="278" t="str">
        <f>B23</f>
        <v>06117850</v>
      </c>
      <c r="B39" s="278" t="str">
        <f>C23</f>
        <v>NESQUE</v>
      </c>
      <c r="C39" s="278" t="str">
        <f>D23</f>
        <v>NESQUE A PERNES-LES-FONTAINES 4</v>
      </c>
      <c r="D39" s="279" t="str">
        <f>D26</f>
        <v>18/06/2019</v>
      </c>
      <c r="E39" s="280">
        <v>2.1250000000000004</v>
      </c>
      <c r="F39" s="281" t="s">
        <v>218</v>
      </c>
      <c r="G39" s="282" t="s">
        <v>113</v>
      </c>
      <c r="H39" s="283"/>
      <c r="I39" s="283"/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42</v>
      </c>
      <c r="H40" s="284">
        <v>1</v>
      </c>
      <c r="I40" s="283" t="s">
        <v>116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2</v>
      </c>
      <c r="I41" s="283" t="s">
        <v>116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48</v>
      </c>
      <c r="H42" s="284">
        <v>3</v>
      </c>
      <c r="I42" s="283" t="s">
        <v>116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54</v>
      </c>
      <c r="H43" s="284">
        <v>90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50</v>
      </c>
      <c r="H44" s="284">
        <v>1</v>
      </c>
      <c r="I44" s="283" t="s">
        <v>116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131</v>
      </c>
      <c r="H45" s="284">
        <v>1</v>
      </c>
      <c r="I45" s="283" t="s">
        <v>116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134</v>
      </c>
      <c r="H46" s="284"/>
      <c r="I46" s="283" t="s">
        <v>135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116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116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76</v>
      </c>
      <c r="I57" s="298" t="s">
        <v>77</v>
      </c>
      <c r="J57" s="298" t="s">
        <v>78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80</v>
      </c>
      <c r="I58" s="299" t="s">
        <v>43</v>
      </c>
      <c r="J58" s="299" t="s">
        <v>81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83</v>
      </c>
      <c r="I59" s="300" t="s">
        <v>51</v>
      </c>
      <c r="J59" s="300" t="s">
        <v>84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87</v>
      </c>
      <c r="I60" s="300" t="s">
        <v>61</v>
      </c>
      <c r="J60" s="300" t="s">
        <v>88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91</v>
      </c>
      <c r="I61" s="302" t="s">
        <v>92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06117850</v>
      </c>
      <c r="B66" s="308" t="str">
        <f>D26</f>
        <v>18/06/2019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30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06117850</v>
      </c>
      <c r="B67" s="311" t="str">
        <f>+B$66</f>
        <v>18/06/2019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20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06117850</v>
      </c>
      <c r="B68" s="311" t="str">
        <f t="shared" si="0"/>
        <v>18/06/2019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10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06117850</v>
      </c>
      <c r="B69" s="311" t="str">
        <f t="shared" si="0"/>
        <v>18/06/2019</v>
      </c>
      <c r="C69" s="309" t="s">
        <v>49</v>
      </c>
      <c r="D69" s="283" t="s">
        <v>50</v>
      </c>
      <c r="E69" s="283" t="s">
        <v>51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06117850</v>
      </c>
      <c r="B70" s="311" t="str">
        <f t="shared" si="0"/>
        <v>18/06/2019</v>
      </c>
      <c r="C70" s="309" t="s">
        <v>53</v>
      </c>
      <c r="D70" s="283" t="s">
        <v>54</v>
      </c>
      <c r="E70" s="283" t="s">
        <v>51</v>
      </c>
      <c r="F70" s="283" t="s">
        <v>55</v>
      </c>
      <c r="G70" s="284">
        <v>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06117850</v>
      </c>
      <c r="B71" s="311" t="str">
        <f t="shared" si="0"/>
        <v>18/06/2019</v>
      </c>
      <c r="C71" s="309" t="s">
        <v>57</v>
      </c>
      <c r="D71" s="283" t="s">
        <v>54</v>
      </c>
      <c r="E71" s="283" t="s">
        <v>43</v>
      </c>
      <c r="F71" s="283" t="s">
        <v>55</v>
      </c>
      <c r="G71" s="284">
        <v>10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06117850</v>
      </c>
      <c r="B72" s="311" t="str">
        <f t="shared" si="0"/>
        <v>18/06/2019</v>
      </c>
      <c r="C72" s="309" t="s">
        <v>60</v>
      </c>
      <c r="D72" s="283" t="s">
        <v>54</v>
      </c>
      <c r="E72" s="283" t="s">
        <v>61</v>
      </c>
      <c r="F72" s="283" t="s">
        <v>55</v>
      </c>
      <c r="G72" s="284">
        <v>3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06117850</v>
      </c>
      <c r="B73" s="311" t="str">
        <f t="shared" si="0"/>
        <v>18/06/2019</v>
      </c>
      <c r="C73" s="309" t="s">
        <v>63</v>
      </c>
      <c r="D73" s="283" t="s">
        <v>54</v>
      </c>
      <c r="E73" s="283" t="s">
        <v>51</v>
      </c>
      <c r="F73" s="283" t="s">
        <v>55</v>
      </c>
      <c r="G73" s="284">
        <v>15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06117850</v>
      </c>
      <c r="B74" s="311" t="str">
        <f t="shared" si="0"/>
        <v>18/06/2019</v>
      </c>
      <c r="C74" s="309" t="s">
        <v>65</v>
      </c>
      <c r="D74" s="283" t="s">
        <v>54</v>
      </c>
      <c r="E74" s="283" t="s">
        <v>43</v>
      </c>
      <c r="F74" s="283" t="s">
        <v>66</v>
      </c>
      <c r="G74" s="284">
        <v>15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06117850</v>
      </c>
      <c r="B75" s="311" t="str">
        <f t="shared" si="0"/>
        <v>18/06/2019</v>
      </c>
      <c r="C75" s="309" t="s">
        <v>68</v>
      </c>
      <c r="D75" s="283" t="s">
        <v>54</v>
      </c>
      <c r="E75" s="283" t="s">
        <v>61</v>
      </c>
      <c r="F75" s="283" t="s">
        <v>66</v>
      </c>
      <c r="G75" s="284">
        <v>10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06117850</v>
      </c>
      <c r="B76" s="311" t="str">
        <f t="shared" si="0"/>
        <v>18/06/2019</v>
      </c>
      <c r="C76" s="309" t="s">
        <v>70</v>
      </c>
      <c r="D76" s="283" t="s">
        <v>54</v>
      </c>
      <c r="E76" s="283" t="s">
        <v>51</v>
      </c>
      <c r="F76" s="283" t="s">
        <v>66</v>
      </c>
      <c r="G76" s="284">
        <v>10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06117850</v>
      </c>
      <c r="B77" s="311" t="str">
        <f t="shared" si="0"/>
        <v>18/06/2019</v>
      </c>
      <c r="C77" s="309" t="s">
        <v>72</v>
      </c>
      <c r="D77" s="283" t="s">
        <v>54</v>
      </c>
      <c r="E77" s="283" t="s">
        <v>43</v>
      </c>
      <c r="F77" s="283" t="s">
        <v>66</v>
      </c>
      <c r="G77" s="284">
        <v>20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55</v>
      </c>
      <c r="G87" s="327" t="s">
        <v>66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06117850</v>
      </c>
      <c r="B88" s="330" t="str">
        <f>D26</f>
        <v>18/06/2019</v>
      </c>
      <c r="C88" s="284" t="s">
        <v>247</v>
      </c>
      <c r="D88" s="331" t="s">
        <v>248</v>
      </c>
      <c r="E88" s="284">
        <v>1</v>
      </c>
      <c r="F88" s="284">
        <v>12</v>
      </c>
      <c r="G88" s="284">
        <v>5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06117850</v>
      </c>
      <c r="B89" s="311" t="str">
        <f>+B$88</f>
        <v>18/06/2019</v>
      </c>
      <c r="C89" s="284" t="s">
        <v>249</v>
      </c>
      <c r="D89" s="331" t="s">
        <v>250</v>
      </c>
      <c r="E89" s="284"/>
      <c r="F89" s="284">
        <v>1</v>
      </c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06117850</v>
      </c>
      <c r="B90" s="311" t="str">
        <f t="shared" si="1"/>
        <v>18/06/2019</v>
      </c>
      <c r="C90" s="284" t="s">
        <v>251</v>
      </c>
      <c r="D90" s="331" t="s">
        <v>252</v>
      </c>
      <c r="E90" s="284"/>
      <c r="F90" s="284">
        <v>3</v>
      </c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06117850</v>
      </c>
      <c r="B91" s="311" t="str">
        <f t="shared" si="1"/>
        <v>18/06/2019</v>
      </c>
      <c r="C91" s="284" t="s">
        <v>253</v>
      </c>
      <c r="D91" s="331" t="s">
        <v>254</v>
      </c>
      <c r="E91" s="284">
        <v>1</v>
      </c>
      <c r="F91" s="284"/>
      <c r="G91" s="284"/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06117850</v>
      </c>
      <c r="B92" s="311" t="str">
        <f t="shared" si="1"/>
        <v>18/06/2019</v>
      </c>
      <c r="C92" s="284" t="s">
        <v>255</v>
      </c>
      <c r="D92" s="331" t="s">
        <v>256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06117850</v>
      </c>
      <c r="B93" s="311" t="str">
        <f t="shared" si="1"/>
        <v>18/06/2019</v>
      </c>
      <c r="C93" s="284" t="s">
        <v>257</v>
      </c>
      <c r="D93" s="331" t="s">
        <v>258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06117850</v>
      </c>
      <c r="B94" s="311" t="str">
        <f t="shared" si="1"/>
        <v>18/06/2019</v>
      </c>
      <c r="C94" s="284" t="s">
        <v>259</v>
      </c>
      <c r="D94" s="331" t="s">
        <v>260</v>
      </c>
      <c r="E94" s="284">
        <v>1</v>
      </c>
      <c r="F94" s="284"/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06117850</v>
      </c>
      <c r="B95" s="311" t="str">
        <f t="shared" si="1"/>
        <v>18/06/2019</v>
      </c>
      <c r="C95" s="284" t="s">
        <v>261</v>
      </c>
      <c r="D95" s="331" t="s">
        <v>262</v>
      </c>
      <c r="E95" s="284"/>
      <c r="F95" s="284"/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06117850</v>
      </c>
      <c r="B96" s="311" t="str">
        <f t="shared" si="1"/>
        <v>18/06/2019</v>
      </c>
      <c r="C96" s="284" t="s">
        <v>263</v>
      </c>
      <c r="D96" s="331" t="s">
        <v>264</v>
      </c>
      <c r="E96" s="284"/>
      <c r="F96" s="284"/>
      <c r="G96" s="284">
        <v>1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06117850</v>
      </c>
      <c r="B97" s="311" t="str">
        <f t="shared" si="1"/>
        <v>18/06/2019</v>
      </c>
      <c r="C97" s="284" t="s">
        <v>265</v>
      </c>
      <c r="D97" s="331" t="s">
        <v>266</v>
      </c>
      <c r="E97" s="284"/>
      <c r="F97" s="284">
        <v>10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06117850</v>
      </c>
      <c r="B98" s="311" t="str">
        <f t="shared" si="1"/>
        <v>18/06/2019</v>
      </c>
      <c r="C98" s="284" t="s">
        <v>267</v>
      </c>
      <c r="D98" s="331" t="s">
        <v>268</v>
      </c>
      <c r="E98" s="284">
        <v>30</v>
      </c>
      <c r="F98" s="284">
        <v>33</v>
      </c>
      <c r="G98" s="284">
        <v>202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06117850</v>
      </c>
      <c r="B99" s="311" t="str">
        <f t="shared" si="1"/>
        <v>18/06/2019</v>
      </c>
      <c r="C99" s="284" t="s">
        <v>269</v>
      </c>
      <c r="D99" s="331" t="s">
        <v>270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06117850</v>
      </c>
      <c r="B100" s="311" t="str">
        <f t="shared" si="1"/>
        <v>18/06/2019</v>
      </c>
      <c r="C100" s="284" t="s">
        <v>271</v>
      </c>
      <c r="D100" s="331" t="s">
        <v>272</v>
      </c>
      <c r="E100" s="284"/>
      <c r="F100" s="284"/>
      <c r="G100" s="284">
        <v>1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06117850</v>
      </c>
      <c r="B101" s="311" t="str">
        <f t="shared" si="1"/>
        <v>18/06/2019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06117850</v>
      </c>
      <c r="B102" s="311" t="str">
        <f t="shared" si="1"/>
        <v>18/06/2019</v>
      </c>
      <c r="C102" s="284" t="s">
        <v>275</v>
      </c>
      <c r="D102" s="331" t="s">
        <v>276</v>
      </c>
      <c r="E102" s="284">
        <v>1</v>
      </c>
      <c r="F102" s="284"/>
      <c r="G102" s="284"/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06117850</v>
      </c>
      <c r="B103" s="311" t="str">
        <f t="shared" si="1"/>
        <v>18/06/2019</v>
      </c>
      <c r="C103" s="284" t="s">
        <v>277</v>
      </c>
      <c r="D103" s="331" t="s">
        <v>278</v>
      </c>
      <c r="E103" s="284">
        <v>1</v>
      </c>
      <c r="F103" s="284">
        <v>2</v>
      </c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06117850</v>
      </c>
      <c r="B104" s="311" t="str">
        <f t="shared" si="1"/>
        <v>18/06/2019</v>
      </c>
      <c r="C104" s="284" t="s">
        <v>279</v>
      </c>
      <c r="D104" s="331" t="s">
        <v>280</v>
      </c>
      <c r="E104" s="284">
        <v>5</v>
      </c>
      <c r="F104" s="284">
        <v>144</v>
      </c>
      <c r="G104" s="284">
        <v>8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06117850</v>
      </c>
      <c r="B105" s="311" t="str">
        <f t="shared" si="1"/>
        <v>18/06/2019</v>
      </c>
      <c r="C105" s="284" t="s">
        <v>281</v>
      </c>
      <c r="D105" s="331" t="s">
        <v>282</v>
      </c>
      <c r="E105" s="284"/>
      <c r="F105" s="284">
        <v>24</v>
      </c>
      <c r="G105" s="284">
        <v>4</v>
      </c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06117850</v>
      </c>
      <c r="B106" s="311" t="str">
        <f t="shared" si="1"/>
        <v>18/06/2019</v>
      </c>
      <c r="C106" s="284" t="s">
        <v>283</v>
      </c>
      <c r="D106" s="331" t="s">
        <v>284</v>
      </c>
      <c r="E106" s="284">
        <v>13</v>
      </c>
      <c r="F106" s="284">
        <v>32</v>
      </c>
      <c r="G106" s="284">
        <v>4</v>
      </c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06117850</v>
      </c>
      <c r="B107" s="311" t="str">
        <f t="shared" si="1"/>
        <v>18/06/2019</v>
      </c>
      <c r="C107" s="284" t="s">
        <v>285</v>
      </c>
      <c r="D107" s="331" t="s">
        <v>286</v>
      </c>
      <c r="E107" s="284">
        <v>8</v>
      </c>
      <c r="F107" s="284">
        <v>200</v>
      </c>
      <c r="G107" s="284">
        <v>152</v>
      </c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06117850</v>
      </c>
      <c r="B108" s="311" t="str">
        <f t="shared" si="1"/>
        <v>18/06/2019</v>
      </c>
      <c r="C108" s="284" t="s">
        <v>287</v>
      </c>
      <c r="D108" s="331" t="s">
        <v>288</v>
      </c>
      <c r="E108" s="284"/>
      <c r="F108" s="284">
        <v>1</v>
      </c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06117850</v>
      </c>
      <c r="B109" s="311" t="str">
        <f t="shared" si="1"/>
        <v>18/06/2019</v>
      </c>
      <c r="C109" s="284" t="s">
        <v>289</v>
      </c>
      <c r="D109" s="331" t="s">
        <v>290</v>
      </c>
      <c r="E109" s="284">
        <v>1165</v>
      </c>
      <c r="F109" s="284">
        <v>149</v>
      </c>
      <c r="G109" s="284">
        <v>211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06117850</v>
      </c>
      <c r="B110" s="311" t="str">
        <f t="shared" si="1"/>
        <v>18/06/2019</v>
      </c>
      <c r="C110" s="284" t="s">
        <v>291</v>
      </c>
      <c r="D110" s="331" t="s">
        <v>292</v>
      </c>
      <c r="E110" s="284">
        <v>1</v>
      </c>
      <c r="F110" s="284"/>
      <c r="G110" s="284"/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06117850</v>
      </c>
      <c r="B111" s="311" t="str">
        <f t="shared" si="1"/>
        <v>18/06/2019</v>
      </c>
      <c r="C111" s="284" t="s">
        <v>293</v>
      </c>
      <c r="D111" s="331" t="s">
        <v>294</v>
      </c>
      <c r="E111" s="284"/>
      <c r="F111" s="284">
        <v>1</v>
      </c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06117850</v>
      </c>
      <c r="B112" s="311" t="str">
        <f t="shared" si="1"/>
        <v>18/06/2019</v>
      </c>
      <c r="C112" s="284" t="s">
        <v>295</v>
      </c>
      <c r="D112" s="331" t="s">
        <v>296</v>
      </c>
      <c r="E112" s="284">
        <v>1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06117850</v>
      </c>
      <c r="B113" s="311" t="str">
        <f t="shared" si="1"/>
        <v>18/06/2019</v>
      </c>
      <c r="C113" s="284" t="s">
        <v>297</v>
      </c>
      <c r="D113" s="331" t="s">
        <v>298</v>
      </c>
      <c r="E113" s="284">
        <v>1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06117850</v>
      </c>
      <c r="B114" s="311" t="str">
        <f t="shared" si="1"/>
        <v>18/06/2019</v>
      </c>
      <c r="C114" s="284" t="s">
        <v>299</v>
      </c>
      <c r="D114" s="331" t="s">
        <v>300</v>
      </c>
      <c r="E114" s="284">
        <v>1</v>
      </c>
      <c r="F114" s="284">
        <v>1</v>
      </c>
      <c r="G114" s="284">
        <v>1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06117850</v>
      </c>
      <c r="B115" s="311" t="str">
        <f t="shared" si="1"/>
        <v>18/06/2019</v>
      </c>
      <c r="C115" s="284" t="s">
        <v>301</v>
      </c>
      <c r="D115" s="331" t="s">
        <v>302</v>
      </c>
      <c r="E115" s="284"/>
      <c r="F115" s="284">
        <v>1</v>
      </c>
      <c r="G115" s="284">
        <v>3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06117850</v>
      </c>
      <c r="B116" s="311" t="str">
        <f t="shared" si="1"/>
        <v>18/06/2019</v>
      </c>
      <c r="C116" s="284" t="s">
        <v>303</v>
      </c>
      <c r="D116" s="331" t="s">
        <v>304</v>
      </c>
      <c r="E116" s="284">
        <v>5</v>
      </c>
      <c r="F116" s="284">
        <v>2</v>
      </c>
      <c r="G116" s="284">
        <v>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06117850</v>
      </c>
      <c r="B117" s="311" t="str">
        <f t="shared" si="1"/>
        <v>18/06/2019</v>
      </c>
      <c r="C117" s="284" t="s">
        <v>305</v>
      </c>
      <c r="D117" s="331" t="s">
        <v>306</v>
      </c>
      <c r="E117" s="284">
        <v>11</v>
      </c>
      <c r="F117" s="284">
        <v>8</v>
      </c>
      <c r="G117" s="284">
        <v>7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06117850</v>
      </c>
      <c r="B118" s="311" t="str">
        <f t="shared" si="1"/>
        <v>18/06/2019</v>
      </c>
      <c r="C118" s="284" t="s">
        <v>307</v>
      </c>
      <c r="D118" s="331" t="s">
        <v>308</v>
      </c>
      <c r="E118" s="284">
        <v>846</v>
      </c>
      <c r="F118" s="284">
        <v>4165</v>
      </c>
      <c r="G118" s="284">
        <v>796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06117850</v>
      </c>
      <c r="B119" s="311" t="str">
        <f t="shared" si="1"/>
        <v>18/06/2019</v>
      </c>
      <c r="C119" s="284" t="s">
        <v>309</v>
      </c>
      <c r="D119" s="331" t="s">
        <v>310</v>
      </c>
      <c r="E119" s="284" t="s">
        <v>311</v>
      </c>
      <c r="F119" s="284" t="s">
        <v>311</v>
      </c>
      <c r="G119" s="284" t="s">
        <v>311</v>
      </c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06117850</v>
      </c>
      <c r="B120" s="311" t="str">
        <f t="shared" si="1"/>
        <v>18/06/2019</v>
      </c>
      <c r="C120" s="284" t="s">
        <v>312</v>
      </c>
      <c r="D120" s="331" t="s">
        <v>313</v>
      </c>
      <c r="E120" s="284">
        <v>9</v>
      </c>
      <c r="F120" s="284">
        <v>6</v>
      </c>
      <c r="G120" s="284">
        <v>4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06117850</v>
      </c>
      <c r="B121" s="311" t="str">
        <f t="shared" si="1"/>
        <v>18/06/2019</v>
      </c>
      <c r="C121" s="284" t="s">
        <v>314</v>
      </c>
      <c r="D121" s="331" t="s">
        <v>315</v>
      </c>
      <c r="E121" s="284"/>
      <c r="F121" s="284">
        <v>26</v>
      </c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06117850</v>
      </c>
      <c r="B122" s="311" t="str">
        <f t="shared" si="2"/>
        <v>18/06/2019</v>
      </c>
      <c r="C122" s="284" t="s">
        <v>316</v>
      </c>
      <c r="D122" s="331" t="s">
        <v>317</v>
      </c>
      <c r="E122" s="284">
        <v>11</v>
      </c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06117850</v>
      </c>
      <c r="B123" s="311" t="str">
        <f t="shared" si="2"/>
        <v>18/06/2019</v>
      </c>
      <c r="C123" s="284" t="s">
        <v>318</v>
      </c>
      <c r="D123" s="331" t="s">
        <v>319</v>
      </c>
      <c r="E123" s="284">
        <v>3</v>
      </c>
      <c r="F123" s="284">
        <v>6</v>
      </c>
      <c r="G123" s="284">
        <v>5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06117850</v>
      </c>
      <c r="B124" s="311" t="str">
        <f t="shared" si="2"/>
        <v>18/06/2019</v>
      </c>
      <c r="C124" s="284" t="s">
        <v>320</v>
      </c>
      <c r="D124" s="331" t="s">
        <v>321</v>
      </c>
      <c r="E124" s="284">
        <v>1</v>
      </c>
      <c r="F124" s="284">
        <v>1</v>
      </c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06117850</v>
      </c>
      <c r="B125" s="311" t="str">
        <f t="shared" si="2"/>
        <v>18/06/2019</v>
      </c>
      <c r="C125" s="284" t="s">
        <v>322</v>
      </c>
      <c r="D125" s="331" t="s">
        <v>323</v>
      </c>
      <c r="E125" s="284">
        <v>26</v>
      </c>
      <c r="F125" s="284">
        <v>15</v>
      </c>
      <c r="G125" s="284">
        <v>11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06117850</v>
      </c>
      <c r="B126" s="311" t="str">
        <f t="shared" si="2"/>
        <v>18/06/2019</v>
      </c>
      <c r="C126" s="284" t="s">
        <v>324</v>
      </c>
      <c r="D126" s="331" t="s">
        <v>325</v>
      </c>
      <c r="E126" s="284">
        <v>10</v>
      </c>
      <c r="F126" s="284">
        <v>20</v>
      </c>
      <c r="G126" s="284">
        <v>24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06117850</v>
      </c>
      <c r="B127" s="311" t="str">
        <f t="shared" si="2"/>
        <v>18/06/2019</v>
      </c>
      <c r="C127" s="284" t="s">
        <v>326</v>
      </c>
      <c r="D127" s="331" t="s">
        <v>327</v>
      </c>
      <c r="E127" s="284">
        <v>36</v>
      </c>
      <c r="F127" s="284">
        <v>3</v>
      </c>
      <c r="G127" s="284">
        <v>6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06117850</v>
      </c>
      <c r="B128" s="311" t="str">
        <f t="shared" si="2"/>
        <v>18/06/2019</v>
      </c>
      <c r="C128" s="284" t="s">
        <v>328</v>
      </c>
      <c r="D128" s="331" t="s">
        <v>329</v>
      </c>
      <c r="E128" s="284">
        <v>6</v>
      </c>
      <c r="F128" s="284">
        <v>1</v>
      </c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06117850</v>
      </c>
      <c r="B129" s="311" t="str">
        <f t="shared" si="2"/>
        <v>18/06/2019</v>
      </c>
      <c r="C129" s="284" t="s">
        <v>330</v>
      </c>
      <c r="D129" s="331" t="s">
        <v>331</v>
      </c>
      <c r="E129" s="284"/>
      <c r="F129" s="284">
        <v>5</v>
      </c>
      <c r="G129" s="284">
        <v>2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06117850</v>
      </c>
      <c r="B130" s="311" t="str">
        <f t="shared" si="2"/>
        <v>18/06/2019</v>
      </c>
      <c r="C130" s="284" t="s">
        <v>332</v>
      </c>
      <c r="D130" s="331" t="s">
        <v>333</v>
      </c>
      <c r="E130" s="284">
        <v>2</v>
      </c>
      <c r="F130" s="284"/>
      <c r="G130" s="284">
        <v>5</v>
      </c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06117850</v>
      </c>
      <c r="B131" s="311" t="str">
        <f t="shared" si="2"/>
        <v>18/06/2019</v>
      </c>
      <c r="C131" s="284" t="s">
        <v>334</v>
      </c>
      <c r="D131" s="331" t="s">
        <v>335</v>
      </c>
      <c r="E131" s="284">
        <v>146</v>
      </c>
      <c r="F131" s="284">
        <v>91</v>
      </c>
      <c r="G131" s="284">
        <v>105</v>
      </c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06117850</v>
      </c>
      <c r="B132" s="311" t="str">
        <f t="shared" si="2"/>
        <v>18/06/2019</v>
      </c>
      <c r="C132" s="284" t="s">
        <v>336</v>
      </c>
      <c r="D132" s="331" t="s">
        <v>337</v>
      </c>
      <c r="E132" s="284">
        <v>5</v>
      </c>
      <c r="F132" s="284">
        <v>13</v>
      </c>
      <c r="G132" s="284">
        <v>12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06117850</v>
      </c>
      <c r="B133" s="311" t="str">
        <f t="shared" si="2"/>
        <v>18/06/2019</v>
      </c>
      <c r="C133" s="284" t="s">
        <v>338</v>
      </c>
      <c r="D133" s="331" t="s">
        <v>339</v>
      </c>
      <c r="E133" s="284">
        <v>8</v>
      </c>
      <c r="F133" s="284">
        <v>27</v>
      </c>
      <c r="G133" s="284">
        <v>5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06117850</v>
      </c>
      <c r="B134" s="311" t="str">
        <f t="shared" si="2"/>
        <v>18/06/2019</v>
      </c>
      <c r="C134" s="284" t="s">
        <v>340</v>
      </c>
      <c r="D134" s="331" t="s">
        <v>341</v>
      </c>
      <c r="E134" s="284"/>
      <c r="F134" s="284"/>
      <c r="G134" s="284">
        <v>2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06117850</v>
      </c>
      <c r="B135" s="311" t="str">
        <f t="shared" si="2"/>
        <v>18/06/2019</v>
      </c>
      <c r="C135" s="284" t="s">
        <v>342</v>
      </c>
      <c r="D135" s="331" t="s">
        <v>343</v>
      </c>
      <c r="E135" s="284" t="s">
        <v>311</v>
      </c>
      <c r="F135" s="284" t="s">
        <v>311</v>
      </c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06117850</v>
      </c>
      <c r="B136" s="311" t="str">
        <f t="shared" si="2"/>
        <v>18/06/2019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06117850</v>
      </c>
      <c r="B137" s="311" t="str">
        <f t="shared" si="2"/>
        <v>18/06/2019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06117850</v>
      </c>
      <c r="B138" s="311" t="str">
        <f t="shared" si="2"/>
        <v>18/06/2019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06117850</v>
      </c>
      <c r="B139" s="311" t="str">
        <f t="shared" si="2"/>
        <v>18/06/2019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06117850</v>
      </c>
      <c r="B140" s="311" t="str">
        <f t="shared" si="2"/>
        <v>18/06/2019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06117850</v>
      </c>
      <c r="B141" s="311" t="str">
        <f t="shared" si="2"/>
        <v>18/06/2019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06117850</v>
      </c>
      <c r="B142" s="311" t="str">
        <f t="shared" si="2"/>
        <v>18/06/2019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06117850</v>
      </c>
      <c r="B143" s="311" t="str">
        <f t="shared" si="2"/>
        <v>18/06/2019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06117850</v>
      </c>
      <c r="B144" s="311" t="str">
        <f t="shared" si="2"/>
        <v>18/06/2019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06117850</v>
      </c>
      <c r="B145" s="311" t="str">
        <f t="shared" si="2"/>
        <v>18/06/2019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06117850</v>
      </c>
      <c r="B146" s="311" t="str">
        <f t="shared" si="2"/>
        <v>18/06/2019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06117850</v>
      </c>
      <c r="B147" s="311" t="str">
        <f t="shared" si="2"/>
        <v>18/06/2019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06117850</v>
      </c>
      <c r="B148" s="311" t="str">
        <f t="shared" si="2"/>
        <v>18/06/2019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06117850</v>
      </c>
      <c r="B149" s="311" t="str">
        <f t="shared" si="2"/>
        <v>18/06/2019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06117850</v>
      </c>
      <c r="B150" s="311" t="str">
        <f t="shared" si="2"/>
        <v>18/06/2019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06117850</v>
      </c>
      <c r="B151" s="311" t="str">
        <f t="shared" si="2"/>
        <v>18/06/2019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06117850</v>
      </c>
      <c r="B152" s="311" t="str">
        <f t="shared" si="2"/>
        <v>18/06/2019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06117850</v>
      </c>
      <c r="B153" s="311" t="str">
        <f t="shared" si="2"/>
        <v>18/06/2019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06117850</v>
      </c>
      <c r="B154" s="311" t="str">
        <f t="shared" si="3"/>
        <v>18/06/2019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06117850</v>
      </c>
      <c r="B155" s="311" t="str">
        <f t="shared" si="3"/>
        <v>18/06/2019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06117850</v>
      </c>
      <c r="B156" s="311" t="str">
        <f t="shared" si="3"/>
        <v>18/06/2019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06117850</v>
      </c>
      <c r="B157" s="311" t="str">
        <f t="shared" si="3"/>
        <v>18/06/2019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06117850</v>
      </c>
      <c r="B158" s="311" t="str">
        <f t="shared" si="3"/>
        <v>18/06/2019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06117850</v>
      </c>
      <c r="B159" s="311" t="str">
        <f t="shared" si="3"/>
        <v>18/06/2019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06117850</v>
      </c>
      <c r="B160" s="311" t="str">
        <f t="shared" si="3"/>
        <v>18/06/2019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06117850</v>
      </c>
      <c r="B161" s="311" t="str">
        <f t="shared" si="3"/>
        <v>18/06/2019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06117850</v>
      </c>
      <c r="B162" s="311" t="str">
        <f t="shared" si="3"/>
        <v>18/06/2019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06117850</v>
      </c>
      <c r="B163" s="311" t="str">
        <f t="shared" si="3"/>
        <v>18/06/2019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06117850</v>
      </c>
      <c r="B164" s="311" t="str">
        <f t="shared" si="3"/>
        <v>18/06/2019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06117850</v>
      </c>
      <c r="B165" s="311" t="str">
        <f t="shared" si="3"/>
        <v>18/06/2019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06117850</v>
      </c>
      <c r="B166" s="311" t="str">
        <f t="shared" si="3"/>
        <v>18/06/2019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06117850</v>
      </c>
      <c r="B167" s="311" t="str">
        <f t="shared" si="3"/>
        <v>18/06/2019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06117850</v>
      </c>
      <c r="B168" s="311" t="str">
        <f t="shared" si="3"/>
        <v>18/06/2019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06117850</v>
      </c>
      <c r="B169" s="311" t="str">
        <f t="shared" si="3"/>
        <v>18/06/2019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06117850</v>
      </c>
      <c r="B170" s="311" t="str">
        <f t="shared" si="3"/>
        <v>18/06/2019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06117850</v>
      </c>
      <c r="B171" s="311" t="str">
        <f t="shared" si="3"/>
        <v>18/06/2019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06117850</v>
      </c>
      <c r="B172" s="311" t="str">
        <f t="shared" si="3"/>
        <v>18/06/2019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06117850</v>
      </c>
      <c r="B173" s="311" t="str">
        <f t="shared" si="3"/>
        <v>18/06/2019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06117850</v>
      </c>
      <c r="B174" s="311" t="str">
        <f t="shared" si="3"/>
        <v>18/06/2019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06117850</v>
      </c>
      <c r="B175" s="311" t="str">
        <f t="shared" si="3"/>
        <v>18/06/2019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06117850</v>
      </c>
      <c r="B176" s="311" t="str">
        <f t="shared" si="3"/>
        <v>18/06/2019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06117850</v>
      </c>
      <c r="B177" s="311" t="str">
        <f t="shared" si="3"/>
        <v>18/06/2019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06117850</v>
      </c>
      <c r="B178" s="311" t="str">
        <f t="shared" si="3"/>
        <v>18/06/2019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06117850</v>
      </c>
      <c r="B179" s="311" t="str">
        <f t="shared" si="3"/>
        <v>18/06/2019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06117850</v>
      </c>
      <c r="B180" s="311" t="str">
        <f t="shared" si="3"/>
        <v>18/06/2019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06117850</v>
      </c>
      <c r="B181" s="311" t="str">
        <f t="shared" si="3"/>
        <v>18/06/2019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06117850</v>
      </c>
      <c r="B182" s="311" t="str">
        <f t="shared" si="3"/>
        <v>18/06/2019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06117850</v>
      </c>
      <c r="B183" s="311" t="str">
        <f t="shared" si="3"/>
        <v>18/06/2019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06117850</v>
      </c>
      <c r="B184" s="311" t="str">
        <f t="shared" si="3"/>
        <v>18/06/2019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06117850</v>
      </c>
      <c r="B185" s="311" t="str">
        <f t="shared" si="3"/>
        <v>18/06/2019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06117850</v>
      </c>
      <c r="B186" s="311" t="str">
        <f t="shared" si="4"/>
        <v>18/06/2019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06117850</v>
      </c>
      <c r="B187" s="311" t="str">
        <f t="shared" si="4"/>
        <v>18/06/2019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06117850</v>
      </c>
      <c r="B188" s="311" t="str">
        <f t="shared" si="4"/>
        <v>18/06/2019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06117850</v>
      </c>
      <c r="B189" s="311" t="str">
        <f t="shared" si="4"/>
        <v>18/06/2019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06117850</v>
      </c>
      <c r="B190" s="311" t="str">
        <f t="shared" si="4"/>
        <v>18/06/2019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06117850</v>
      </c>
      <c r="B191" s="311" t="str">
        <f t="shared" si="4"/>
        <v>18/06/2019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06117850</v>
      </c>
      <c r="B192" s="311" t="str">
        <f t="shared" si="4"/>
        <v>18/06/2019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06117850</v>
      </c>
      <c r="B193" s="311" t="str">
        <f t="shared" si="4"/>
        <v>18/06/2019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06117850</v>
      </c>
      <c r="B194" s="311" t="str">
        <f t="shared" si="4"/>
        <v>18/06/2019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06117850</v>
      </c>
      <c r="B195" s="311" t="str">
        <f t="shared" si="4"/>
        <v>18/06/2019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06117850</v>
      </c>
      <c r="B196" s="311" t="str">
        <f t="shared" si="4"/>
        <v>18/06/2019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06117850</v>
      </c>
      <c r="B197" s="311" t="str">
        <f t="shared" si="4"/>
        <v>18/06/2019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06117850</v>
      </c>
      <c r="B198" s="311" t="str">
        <f t="shared" si="4"/>
        <v>18/06/2019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06117850</v>
      </c>
      <c r="B199" s="311" t="str">
        <f t="shared" si="4"/>
        <v>18/06/2019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06117850</v>
      </c>
      <c r="B200" s="311" t="str">
        <f t="shared" si="4"/>
        <v>18/06/2019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06117850</v>
      </c>
      <c r="B201" s="311" t="str">
        <f t="shared" si="4"/>
        <v>18/06/2019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06117850</v>
      </c>
      <c r="B202" s="311" t="str">
        <f t="shared" si="4"/>
        <v>18/06/2019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06117850</v>
      </c>
      <c r="B203" s="311" t="str">
        <f t="shared" si="4"/>
        <v>18/06/2019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06117850</v>
      </c>
      <c r="B204" s="311" t="str">
        <f t="shared" si="4"/>
        <v>18/06/2019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06117850</v>
      </c>
      <c r="B205" s="311" t="str">
        <f t="shared" si="4"/>
        <v>18/06/2019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06117850</v>
      </c>
      <c r="B206" s="311" t="str">
        <f t="shared" si="4"/>
        <v>18/06/2019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06117850</v>
      </c>
      <c r="B207" s="311" t="str">
        <f t="shared" si="4"/>
        <v>18/06/2019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06117850</v>
      </c>
      <c r="B208" s="311" t="str">
        <f t="shared" si="4"/>
        <v>18/06/2019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06117850</v>
      </c>
      <c r="B209" s="311" t="str">
        <f t="shared" si="4"/>
        <v>18/06/2019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06117850</v>
      </c>
      <c r="B210" s="311" t="str">
        <f t="shared" si="4"/>
        <v>18/06/2019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06117850</v>
      </c>
      <c r="B211" s="311" t="str">
        <f t="shared" si="4"/>
        <v>18/06/2019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06117850</v>
      </c>
      <c r="B212" s="311" t="str">
        <f t="shared" si="4"/>
        <v>18/06/2019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06117850</v>
      </c>
      <c r="B213" s="311" t="str">
        <f t="shared" si="4"/>
        <v>18/06/2019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06117850</v>
      </c>
      <c r="B214" s="311" t="str">
        <f t="shared" si="4"/>
        <v>18/06/2019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06117850</v>
      </c>
      <c r="B215" s="311" t="str">
        <f t="shared" si="4"/>
        <v>18/06/2019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06117850</v>
      </c>
      <c r="B216" s="311" t="str">
        <f t="shared" si="4"/>
        <v>18/06/2019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06117850</v>
      </c>
      <c r="B217" s="311" t="str">
        <f t="shared" si="4"/>
        <v>18/06/2019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06117850</v>
      </c>
      <c r="B218" s="311" t="str">
        <f t="shared" si="5"/>
        <v>18/06/2019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06117850</v>
      </c>
      <c r="B219" s="311" t="str">
        <f t="shared" si="5"/>
        <v>18/06/2019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06117850</v>
      </c>
      <c r="B220" s="311" t="str">
        <f t="shared" si="5"/>
        <v>18/06/2019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06117850</v>
      </c>
      <c r="B221" s="311" t="str">
        <f t="shared" si="5"/>
        <v>18/06/2019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06117850</v>
      </c>
      <c r="B222" s="311" t="str">
        <f t="shared" si="5"/>
        <v>18/06/2019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06117850</v>
      </c>
      <c r="B223" s="311" t="str">
        <f t="shared" si="5"/>
        <v>18/06/2019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06117850</v>
      </c>
      <c r="B224" s="311" t="str">
        <f t="shared" si="5"/>
        <v>18/06/2019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06117850</v>
      </c>
      <c r="B225" s="311" t="str">
        <f t="shared" si="5"/>
        <v>18/06/2019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06117850</v>
      </c>
      <c r="B226" s="311" t="str">
        <f t="shared" si="5"/>
        <v>18/06/2019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06117850</v>
      </c>
      <c r="B227" s="311" t="str">
        <f t="shared" si="5"/>
        <v>18/06/2019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06117850</v>
      </c>
      <c r="B228" s="311" t="str">
        <f t="shared" si="5"/>
        <v>18/06/2019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06117850</v>
      </c>
      <c r="B229" s="311" t="str">
        <f t="shared" si="5"/>
        <v>18/06/2019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06117850</v>
      </c>
      <c r="B230" s="311" t="str">
        <f t="shared" si="5"/>
        <v>18/06/2019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06117850</v>
      </c>
      <c r="B231" s="311" t="str">
        <f t="shared" si="5"/>
        <v>18/06/2019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06117850</v>
      </c>
      <c r="B232" s="311" t="str">
        <f t="shared" si="5"/>
        <v>18/06/2019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06117850</v>
      </c>
      <c r="B233" s="311" t="str">
        <f t="shared" si="5"/>
        <v>18/06/2019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06117850</v>
      </c>
      <c r="B234" s="311" t="str">
        <f t="shared" si="5"/>
        <v>18/06/2019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06117850</v>
      </c>
      <c r="B235" s="311" t="str">
        <f t="shared" si="5"/>
        <v>18/06/2019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06117850</v>
      </c>
      <c r="B236" s="311" t="str">
        <f t="shared" si="5"/>
        <v>18/06/2019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06117850</v>
      </c>
      <c r="B237" s="311" t="str">
        <f t="shared" si="5"/>
        <v>18/06/2019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06117850</v>
      </c>
      <c r="B238" s="311" t="str">
        <f t="shared" si="5"/>
        <v>18/06/2019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06117850</v>
      </c>
      <c r="B239" s="311" t="str">
        <f t="shared" si="5"/>
        <v>18/06/2019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06117850</v>
      </c>
      <c r="B240" s="311" t="str">
        <f t="shared" si="5"/>
        <v>18/06/2019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06117850</v>
      </c>
      <c r="B241" s="311" t="str">
        <f t="shared" si="5"/>
        <v>18/06/2019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06117850</v>
      </c>
      <c r="B242" s="311" t="str">
        <f t="shared" si="5"/>
        <v>18/06/2019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06117850</v>
      </c>
      <c r="B243" s="311" t="str">
        <f t="shared" si="5"/>
        <v>18/06/2019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2020-02-06T09:13:56Z</dcterms:created>
  <dcterms:modified xsi:type="dcterms:W3CDTF">2020-02-06T09:13:57Z</dcterms:modified>
  <cp:category/>
  <cp:version/>
  <cp:contentType/>
  <cp:contentStatus/>
</cp:coreProperties>
</file>