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AUZMO\22002_AUZMO_exports\"/>
    </mc:Choice>
  </mc:AlternateContent>
  <xr:revisionPtr revIDLastSave="0" documentId="13_ncr:1_{BA5BFC66-08F5-47B8-97FE-269B4B81E8B2}" xr6:coauthVersionLast="36" xr6:coauthVersionMax="36" xr10:uidLastSave="{00000000-0000-0000-0000-000000000000}"/>
  <bookViews>
    <workbookView xWindow="0" yWindow="0" windowWidth="15360" windowHeight="9108" xr2:uid="{9D32C829-BF5D-4CB0-8CB1-7C45CB7B22B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<sst xmlns="http://schemas.openxmlformats.org/spreadsheetml/2006/main" count="306" uniqueCount="161">
  <si>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</si>
  <si>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</si>
  <si>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</si>
  <si>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</si>
  <si>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</si>
  <si>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</si>
  <si>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</si>
  <si>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</si>
  <si>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</si>
  <si>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</si>
  <si>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</si>
  <si>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</si>
  <si>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</si>
  <si>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</si>
  <si>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</si>
  <si>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</si>
  <si>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</si>
  <si>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</si>
  <si>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</si>
  <si>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</si>
  <si>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</si>
  <si>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</si>
  <si>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</si>
  <si>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</si>
  <si>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</si>
  <si>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</si>
  <si>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</si>
  <si>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</si>
  <si>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</si>
  <si>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</si>
  <si>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</si>
  <si>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</si>
  <si>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</si>
  <si>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</si>
  <si>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</si>
  <si>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</si>
  <si>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</si>
  <si>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</si>
  <si>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</si>
  <si>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</si>
  <si>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</si>
  <si>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</si>
  <si>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</si>
  <si>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</si>
  <si>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</si>
  <si>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</si>
  <si>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</si>
  <si>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</si>
  <si>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</si>
  <si>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</si>
  <si>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</si>
  <si>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</si>
  <si>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</si>
  <si>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06123250</t>
  </si>
  <si>
    <t>AUZON (84)</t>
  </si>
  <si>
    <t>AUZON A MONTEUX 1</t>
  </si>
  <si>
    <t xml:space="preserve"> MONTEUX </t>
  </si>
  <si>
    <t>Réseau de contrôle opérationnel</t>
  </si>
  <si>
    <t>facultatif #</t>
  </si>
  <si>
    <t>CODE_OPERATION</t>
  </si>
  <si>
    <t>TYPO_NATIONALE</t>
  </si>
  <si>
    <t>08/06/2022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</si>
  <si>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</si>
  <si>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</si>
  <si>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</si>
  <si>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</si>
  <si>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</si>
  <si>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</si>
  <si>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</si>
  <si>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</si>
  <si>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</si>
  <si>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</si>
  <si>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</si>
  <si>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</si>
  <si>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</si>
  <si>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</si>
  <si>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</si>
  <si>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</si>
  <si>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</si>
  <si>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</si>
  <si>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</si>
  <si>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</si>
  <si>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</si>
  <si>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</si>
  <si>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</si>
  <si>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</si>
  <si>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</si>
  <si>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</si>
  <si>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</si>
  <si>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</si>
  <si>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</si>
  <si>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</si>
  <si>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</si>
  <si>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</si>
  <si>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</si>
  <si>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</si>
  <si>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</si>
  <si>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</si>
  <si>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</si>
  <si>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</si>
  <si>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</si>
  <si>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</si>
  <si>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</si>
  <si>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</si>
  <si>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</si>
  <si>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</si>
  <si>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</si>
  <si>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</si>
  <si>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</si>
  <si>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</si>
  <si>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</si>
  <si>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</si>
  <si>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</si>
  <si>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</si>
  <si>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</si>
  <si>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</si>
  <si>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</si>
  <si>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</si>
  <si>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</si>
  <si>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</si>
  <si>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</si>
  <si>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</si>
  <si>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</si>
  <si>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</si>
  <si>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</si>
  <si>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</si>
  <si>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</si>
  <si>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</si>
  <si>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</si>
  <si>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</si>
  <si>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</si>
  <si>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</si>
  <si>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</si>
  <si>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</si>
  <si>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</si>
  <si>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</si>
  <si>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</si>
  <si>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</si>
  <si>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</si>
  <si>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</si>
  <si>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</si>
  <si>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</si>
  <si>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</si>
  <si>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</si>
  <si>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</si>
  <si>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</si>
  <si>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</si>
  <si>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</si>
  <si>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</si>
  <si>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</si>
  <si>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</si>
  <si>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</si>
  <si>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</si>
  <si>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</si>
  <si>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</si>
  <si>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</si>
  <si>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</si>
  <si>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</si>
  <si>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</si>
  <si>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AUZMO_2022-06-08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</si>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</sst>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3F15D5-E3A8-4B10-B062-19F98D2DC664}"/>
    <cellStyle name="Normal_résultats" xfId="2" xr:uid="{DDD15296-C6E3-4183-B544-7A7A7BDD2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AUZMO/22002_AUZMO_0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02D3-404A-4CDB-9E35-A0C20A2479F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84080</v>
      </c>
      <c r="G23" s="40">
        <v>861242</v>
      </c>
      <c r="H23" s="40">
        <v>6328780</v>
      </c>
      <c r="I23" s="40">
        <v>51</v>
      </c>
      <c r="J23" s="40" t="s">
        <v>57</v>
      </c>
      <c r="K23" s="39">
        <v>861312.34969989385</v>
      </c>
      <c r="L23" s="39">
        <v>6328830.4623469468</v>
      </c>
      <c r="M23" s="39">
        <v>861222.43668014742</v>
      </c>
      <c r="N23" s="39">
        <v>6328772.7527721729</v>
      </c>
      <c r="O23" s="40">
        <v>6.1</v>
      </c>
      <c r="P23" s="40">
        <v>112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4.2777777777777777</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2</v>
      </c>
      <c r="I42" s="91" t="s">
        <v>90</v>
      </c>
      <c r="R42" s="57"/>
      <c r="S42" s="57"/>
    </row>
    <row r="43" spans="1:19">
      <c r="A43" s="93"/>
      <c r="B43" s="93"/>
      <c r="C43" s="93"/>
      <c r="D43" s="94"/>
      <c r="E43" s="93"/>
      <c r="F43" s="89" t="s">
        <v>93</v>
      </c>
      <c r="G43" s="90" t="s">
        <v>94</v>
      </c>
      <c r="H43" s="95">
        <v>77</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15</v>
      </c>
      <c r="I45" s="91" t="s">
        <v>95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2</v>
      </c>
      <c r="I50" s="91" t="s">
        <v>90</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10</v>
      </c>
      <c r="H66" s="91">
        <v>0</v>
      </c>
      <c r="I66" s="91"/>
      <c r="J66" s="91"/>
      <c r="K66" s="91">
        <v>0</v>
      </c>
    </row>
    <row r="67" spans="1:19">
      <c r="A67" s="127" t="s">
        <v>53</v>
      </c>
      <c r="B67" s="128" t="s">
        <v>61</v>
      </c>
      <c r="C67" s="126" t="s">
        <v>144</v>
      </c>
      <c r="D67" s="91" t="s">
        <v>92</v>
      </c>
      <c r="E67" s="91" t="s">
        <v>126</v>
      </c>
      <c r="F67" s="95" t="s">
        <v>143</v>
      </c>
      <c r="G67" s="95">
        <v>15</v>
      </c>
      <c r="H67" s="95">
        <v>0</v>
      </c>
      <c r="I67" s="95"/>
      <c r="J67" s="95"/>
      <c r="K67" s="91">
        <v>0</v>
      </c>
    </row>
    <row r="68" spans="1:19">
      <c r="A68" s="127" t="s">
        <v>53</v>
      </c>
      <c r="B68" s="128" t="s">
        <v>61</v>
      </c>
      <c r="C68" s="126" t="s">
        <v>145</v>
      </c>
      <c r="D68" s="91" t="s">
        <v>97</v>
      </c>
      <c r="E68" s="91" t="s">
        <v>126</v>
      </c>
      <c r="F68" s="95" t="s">
        <v>143</v>
      </c>
      <c r="G68" s="95">
        <v>20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126</v>
      </c>
      <c r="F70" s="95" t="s">
        <v>148</v>
      </c>
      <c r="G70" s="95">
        <v>20</v>
      </c>
      <c r="H70" s="95">
        <v>3</v>
      </c>
      <c r="I70" s="95"/>
      <c r="J70" s="95"/>
      <c r="K70" s="91">
        <v>0</v>
      </c>
    </row>
    <row r="71" spans="1:19">
      <c r="A71" s="127" t="s">
        <v>53</v>
      </c>
      <c r="B71" s="128" t="s">
        <v>61</v>
      </c>
      <c r="C71" s="126" t="s">
        <v>149</v>
      </c>
      <c r="D71" s="91" t="s">
        <v>94</v>
      </c>
      <c r="E71" s="91" t="s">
        <v>131</v>
      </c>
      <c r="F71" s="95" t="s">
        <v>148</v>
      </c>
      <c r="G71" s="95">
        <v>15</v>
      </c>
      <c r="H71" s="95">
        <v>0</v>
      </c>
      <c r="I71" s="95"/>
      <c r="J71" s="95"/>
      <c r="K71" s="91">
        <v>0</v>
      </c>
    </row>
    <row r="72" spans="1:19">
      <c r="A72" s="127" t="s">
        <v>53</v>
      </c>
      <c r="B72" s="128" t="s">
        <v>61</v>
      </c>
      <c r="C72" s="126" t="s">
        <v>150</v>
      </c>
      <c r="D72" s="91" t="s">
        <v>94</v>
      </c>
      <c r="E72" s="91" t="s">
        <v>121</v>
      </c>
      <c r="F72" s="95" t="s">
        <v>148</v>
      </c>
      <c r="G72" s="95">
        <v>10</v>
      </c>
      <c r="H72" s="95">
        <v>2</v>
      </c>
      <c r="I72" s="95"/>
      <c r="J72" s="95"/>
      <c r="K72" s="91">
        <v>0</v>
      </c>
    </row>
    <row r="73" spans="1:19">
      <c r="A73" s="127" t="s">
        <v>53</v>
      </c>
      <c r="B73" s="128" t="s">
        <v>61</v>
      </c>
      <c r="C73" s="126" t="s">
        <v>151</v>
      </c>
      <c r="D73" s="91" t="s">
        <v>99</v>
      </c>
      <c r="E73" s="91" t="s">
        <v>126</v>
      </c>
      <c r="F73" s="95" t="s">
        <v>148</v>
      </c>
      <c r="G73" s="95">
        <v>20</v>
      </c>
      <c r="H73" s="95">
        <v>0</v>
      </c>
      <c r="I73" s="95"/>
      <c r="J73" s="95"/>
      <c r="K73" s="91">
        <v>0</v>
      </c>
    </row>
    <row r="74" spans="1:19">
      <c r="A74" s="127" t="s">
        <v>53</v>
      </c>
      <c r="B74" s="128" t="s">
        <v>61</v>
      </c>
      <c r="C74" s="126" t="s">
        <v>152</v>
      </c>
      <c r="D74" s="91" t="s">
        <v>94</v>
      </c>
      <c r="E74" s="91" t="s">
        <v>136</v>
      </c>
      <c r="F74" s="95" t="s">
        <v>153</v>
      </c>
      <c r="G74" s="95">
        <v>15</v>
      </c>
      <c r="H74" s="95">
        <v>0</v>
      </c>
      <c r="I74" s="95"/>
      <c r="J74" s="95"/>
      <c r="K74" s="91">
        <v>0</v>
      </c>
    </row>
    <row r="75" spans="1:19">
      <c r="A75" s="127" t="s">
        <v>53</v>
      </c>
      <c r="B75" s="128" t="s">
        <v>61</v>
      </c>
      <c r="C75" s="126" t="s">
        <v>154</v>
      </c>
      <c r="D75" s="91" t="s">
        <v>94</v>
      </c>
      <c r="E75" s="91" t="s">
        <v>126</v>
      </c>
      <c r="F75" s="95" t="s">
        <v>153</v>
      </c>
      <c r="G75" s="95">
        <v>20</v>
      </c>
      <c r="H75" s="95">
        <v>0</v>
      </c>
      <c r="I75" s="95"/>
      <c r="J75" s="95"/>
      <c r="K75" s="91">
        <v>0</v>
      </c>
    </row>
    <row r="76" spans="1:19">
      <c r="A76" s="127" t="s">
        <v>53</v>
      </c>
      <c r="B76" s="128" t="s">
        <v>61</v>
      </c>
      <c r="C76" s="126" t="s">
        <v>155</v>
      </c>
      <c r="D76" s="91" t="s">
        <v>94</v>
      </c>
      <c r="E76" s="91" t="s">
        <v>131</v>
      </c>
      <c r="F76" s="95" t="s">
        <v>153</v>
      </c>
      <c r="G76" s="95">
        <v>8</v>
      </c>
      <c r="H76" s="95">
        <v>0</v>
      </c>
      <c r="I76" s="95"/>
      <c r="J76" s="95"/>
      <c r="K76" s="91">
        <v>0</v>
      </c>
    </row>
    <row r="77" spans="1:19">
      <c r="A77" s="127" t="s">
        <v>53</v>
      </c>
      <c r="B77" s="128" t="s">
        <v>61</v>
      </c>
      <c r="C77" s="126" t="s">
        <v>156</v>
      </c>
      <c r="D77" s="91" t="s">
        <v>94</v>
      </c>
      <c r="E77" s="91" t="s">
        <v>121</v>
      </c>
      <c r="F77" s="95" t="s">
        <v>153</v>
      </c>
      <c r="G77" s="95">
        <v>25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CFDABAB-524E-4F8C-B721-E7E6D84D4B4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7849032-2C37-4D25-933F-823632BCC6B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DF4F400-FDF2-4BA9-9CD3-422270023429}">
      <formula1>1</formula1>
      <formula2>14</formula2>
    </dataValidation>
    <dataValidation type="textLength" allowBlank="1" showInputMessage="1" showErrorMessage="1" errorTitle="Code Sandre station" error="Chaîne de 8 caractères numériques" sqref="B23" xr:uid="{5974543F-BD87-4594-A1C6-A7ABB3200E3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5861EA5-AA86-42A7-9C55-345CD33361CD}">
      <formula1>$R$2:$R$29</formula1>
    </dataValidation>
    <dataValidation type="list" allowBlank="1" sqref="D66" xr:uid="{C69E01A4-212E-49E2-93C7-0276F1548513}">
      <formula1>"S1, S2, S3, S9, S10, S11, S18, S24, S25, S28, S29, S30"</formula1>
    </dataValidation>
    <dataValidation type="list" allowBlank="1" errorTitle="Choisir une des 4 catégories" error="Vous devez indiquer une des 4 catégories de la liste déroulante" sqref="I39:I50" xr:uid="{EE3F9A5C-B1D8-49D0-BDCA-FE0BC48DDD71}">
      <formula1>"D, M, MNR, P"</formula1>
    </dataValidation>
    <dataValidation type="list" allowBlank="1" errorTitle="Abondance végétation de 0 à 5" sqref="K66:K77" xr:uid="{95F58AE2-9945-4659-B2DC-25BF72C1A7AE}">
      <formula1>"0, 1, 2, 3, 4, 5"</formula1>
    </dataValidation>
    <dataValidation type="list" allowBlank="1" errorTitle="Stabilité ou non du substrat" sqref="I66" xr:uid="{FE00342C-45C6-40A9-BFD7-C7B327F4FC4A}">
      <formula1>"stable , moyennement stable , instable"</formula1>
    </dataValidation>
    <dataValidation type="list" allowBlank="1" errorTitle="Intensité du comatage de 0 à 5" sqref="H66" xr:uid="{14A420AC-212E-4785-B41F-584418F6E0B7}">
      <formula1>"0, 1, 2, 3, 4, 5"</formula1>
    </dataValidation>
    <dataValidation type="list" allowBlank="1" errorTitle="Bocal de regroupement" sqref="F66" xr:uid="{E2983136-8C87-4F86-81D5-B5A5DF9087E5}">
      <formula1>"PhA , PhB, PhC"</formula1>
    </dataValidation>
    <dataValidation allowBlank="1" showErrorMessage="1" errorTitle="Altitude en mètres" sqref="K23:N23" xr:uid="{DB3D8172-DFCF-4E07-9862-AE86ADD62797}"/>
    <dataValidation type="list" allowBlank="1" showInputMessage="1" sqref="D67:D77" xr:uid="{27656404-FC53-4A16-A005-D9B4C344582F}">
      <formula1>"S1, S2, S3, S9, S10, S11, S18, S24, S25, S28, S29, S30"</formula1>
    </dataValidation>
    <dataValidation type="list" allowBlank="1" errorTitle="Codage SANDRE svp" sqref="E66:E77" xr:uid="{19F74E09-8970-4CCD-BD67-B5CD56B579C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6CD91BD-44FF-41B1-9CF8-E3E293C09D1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DFC7850-8D37-4E7E-91E0-A8A7D2E722F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19ADB79-3C44-4CFA-B46A-7162EDDCD89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91B63A3-DE43-4E7E-ACC0-71BD2BC4651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AF911CB-E66B-498A-921A-0C995ECF86B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211E2D7-9140-411E-AC28-F1B3647400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159A289-99E5-4842-B30A-4CD24CAB618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DF8776A-805E-477D-8456-273C257E721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BB8CF09-BEFA-419C-9855-B1031072D3B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B618081-29BE-490F-8C41-10D4A88EC90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E3887DF-02A1-4D24-8D9C-B59F39D0444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9089B8F-8CA2-4C4D-AB4B-9684B1C57A2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9C80226-0D50-437A-BB34-6A0C6C1DE6E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2FAD40-2BE8-441F-8CA4-F2D31F71722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2022-07-07T12:06:32Z</dcterms:created>
  <dcterms:modified xsi:type="dcterms:W3CDTF">2022-07-07T12:06:33Z</dcterms:modified>
</cp:coreProperties>
</file>