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<sst xmlns="http://schemas.openxmlformats.org/spreadsheetml/2006/main" count="350" uniqueCount="215">
  <si>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</si>
  <si>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</si>
  <si>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</si>
  <si>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</si>
  <si>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</si>
  <si>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</si>
  <si>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</si>
  <si>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</si>
  <si>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</si>
  <si>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</si>
  <si>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</si>
  <si>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</si>
  <si>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</si>
  <si>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</si>
  <si>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</si>
  <si>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</si>
  <si>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</si>
  <si>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</si>
  <si>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</si>
  <si>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</si>
  <si>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</si>
  <si>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</si>
  <si>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</si>
  <si>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</si>
  <si>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</si>
  <si>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</si>
  <si>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</si>
  <si>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</si>
  <si>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</si>
  <si>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</si>
  <si>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</si>
  <si>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</si>
  <si>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</si>
  <si>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</si>
  <si>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</si>
  <si>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</si>
  <si>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</si>
  <si>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</si>
  <si>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</si>
  <si>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</si>
  <si>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</si>
  <si>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</si>
  <si>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</si>
  <si>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</si>
  <si>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</si>
  <si>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</si>
  <si>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</si>
  <si>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</si>
  <si>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</si>
  <si>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</si>
  <si>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</si>
  <si>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</si>
  <si>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</si>
  <si>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</si>
  <si>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</si>
  <si>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</si>
  <si>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</si>
  <si>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</si>
  <si>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</si>
  <si>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</si>
  <si>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</si>
  <si>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</si>
  <si>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</si>
  <si>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</si>
  <si>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</si>
  <si>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</si>
  <si>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</si>
  <si>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</si>
  <si>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</si>
  <si>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</si>
  <si>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</si>
  <si>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</si>
  <si>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</si>
  <si>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</si>
  <si>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</si>
  <si>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</si>
  <si>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</si>
  <si>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</si>
  <si>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</si>
  <si>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</si>
  <si>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</si>
  <si>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</si>
  <si>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</si>
  <si>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</si>
  <si>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</si>
  <si>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</si>
  <si>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06130510</t>
  </si>
  <si>
    <t>BRIANCON</t>
  </si>
  <si>
    <t>Briancon à Thezier</t>
  </si>
  <si>
    <t>THEZIERS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</si>
  <si>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</si>
  <si>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</si>
  <si>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</si>
  <si>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</si>
  <si>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</si>
  <si>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</si>
  <si>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</si>
  <si>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</si>
  <si>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</si>
  <si>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</si>
  <si>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</si>
  <si>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</si>
  <si>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</si>
  <si>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</si>
  <si>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</si>
  <si>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</si>
  <si>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</si>
  <si>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</si>
  <si>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</si>
  <si>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</si>
  <si>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</si>
  <si>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</si>
  <si>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</si>
  <si>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</si>
  <si>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</si>
  <si>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</si>
  <si>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</si>
  <si>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</si>
  <si>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</si>
  <si>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</si>
  <si>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</si>
  <si>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</si>
  <si>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</si>
  <si>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</si>
  <si>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</si>
  <si>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</si>
  <si>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</si>
  <si>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</si>
  <si>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</si>
  <si>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</si>
  <si>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</si>
  <si>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</si>
  <si>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</si>
  <si>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</si>
  <si>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</si>
  <si>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</si>
  <si>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</si>
  <si>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</si>
  <si>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</si>
  <si>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</si>
  <si>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</si>
  <si>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</si>
  <si>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</si>
  <si>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</si>
  <si>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</si>
  <si>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</si>
  <si>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</si>
  <si>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</si>
  <si>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</si>
  <si>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</si>
  <si>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</si>
  <si>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</si>
  <si>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</si>
  <si>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</si>
  <si>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</si>
  <si>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</si>
  <si>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</si>
  <si>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</si>
  <si>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</si>
  <si>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</si>
  <si>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</si>
  <si>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</si>
  <si>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</si>
  <si>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</si>
  <si>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</si>
  <si>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</si>
  <si>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</si>
  <si>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</si>
  <si>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</si>
  <si>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</si>
  <si>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</si>
  <si>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</si>
  <si>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</si>
  <si>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</si>
  <si>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</si>
  <si>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</si>
  <si>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</si>
  <si>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</si>
  <si>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</si>
  <si>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</si>
  <si>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Cloeon</t>
  </si>
  <si>
    <t>Caenis</t>
  </si>
  <si>
    <t>Heptageniidae</t>
  </si>
  <si>
    <t>sF. Micronectinae</t>
  </si>
  <si>
    <t>Notonectidae</t>
  </si>
  <si>
    <t>Oulimnius</t>
  </si>
  <si>
    <t>sF. Hydrophilinae</t>
  </si>
  <si>
    <t>sF. Sphaeridiinae</t>
  </si>
  <si>
    <t>Chironomidae</t>
  </si>
  <si>
    <t>Dixidae</t>
  </si>
  <si>
    <t>Empididae</t>
  </si>
  <si>
    <t>Limoniidae</t>
  </si>
  <si>
    <t>Simuliidae</t>
  </si>
  <si>
    <t>Tabanidae</t>
  </si>
  <si>
    <t>Tipulidae</t>
  </si>
  <si>
    <t>Chalcholestes</t>
  </si>
  <si>
    <t>Gammaridae</t>
  </si>
  <si>
    <t>Gammarus</t>
  </si>
  <si>
    <t>Ancylus</t>
  </si>
  <si>
    <t>Lymnaeidae</t>
  </si>
  <si>
    <t>Physa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</si>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</sst>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RITH_29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30328</v>
      </c>
      <c r="G23" s="56">
        <v>783679</v>
      </c>
      <c r="H23" s="56">
        <v>1881192</v>
      </c>
      <c r="I23" s="56">
        <v>24</v>
      </c>
      <c r="J23" s="54" t="s">
        <v>36</v>
      </c>
      <c r="K23" s="56">
        <v>783761</v>
      </c>
      <c r="L23" s="56">
        <v>1881254</v>
      </c>
      <c r="M23" s="56">
        <v>783689</v>
      </c>
      <c r="N23" s="56">
        <v>1881201</v>
      </c>
      <c r="O23" s="56">
        <v>9</v>
      </c>
      <c r="P23" s="56">
        <v>95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06130510</v>
      </c>
      <c r="B39" s="82" t="str">
        <f>C23</f>
        <v>BRIANCON</v>
      </c>
      <c r="C39" s="83" t="str">
        <f>D23</f>
        <v>Briancon à Thezier</v>
      </c>
      <c r="D39" s="83">
        <v>39993</v>
      </c>
      <c r="E39" s="84">
        <v>2.5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06130510</v>
      </c>
      <c r="B40" s="88" t="str">
        <f t="shared" si="0"/>
        <v>BRIANCON</v>
      </c>
      <c r="C40" s="88" t="str">
        <f t="shared" si="0"/>
        <v>Briancon à Thezier</v>
      </c>
      <c r="D40" s="89">
        <f t="shared" si="0"/>
        <v>39993</v>
      </c>
      <c r="E40" s="88">
        <f aca="true" t="shared" si="1" ref="E40:E50">+I$23</f>
        <v>24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06130510</v>
      </c>
      <c r="B41" s="88" t="str">
        <f t="shared" si="0"/>
        <v>BRIANCON</v>
      </c>
      <c r="C41" s="88" t="str">
        <f t="shared" si="0"/>
        <v>Briancon à Thezier</v>
      </c>
      <c r="D41" s="89">
        <f t="shared" si="0"/>
        <v>39993</v>
      </c>
      <c r="E41" s="88">
        <f t="shared" si="1"/>
        <v>24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06130510</v>
      </c>
      <c r="B42" s="88" t="str">
        <f t="shared" si="0"/>
        <v>BRIANCON</v>
      </c>
      <c r="C42" s="88" t="str">
        <f t="shared" si="0"/>
        <v>Briancon à Thezier</v>
      </c>
      <c r="D42" s="89">
        <f t="shared" si="0"/>
        <v>39993</v>
      </c>
      <c r="E42" s="88">
        <f t="shared" si="1"/>
        <v>24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06130510</v>
      </c>
      <c r="B43" s="88" t="str">
        <f t="shared" si="0"/>
        <v>BRIANCON</v>
      </c>
      <c r="C43" s="88" t="str">
        <f t="shared" si="0"/>
        <v>Briancon à Thezier</v>
      </c>
      <c r="D43" s="89">
        <f t="shared" si="0"/>
        <v>39993</v>
      </c>
      <c r="E43" s="88">
        <f t="shared" si="1"/>
        <v>24</v>
      </c>
      <c r="F43" s="85" t="s">
        <v>110</v>
      </c>
      <c r="G43" s="86" t="s">
        <v>37</v>
      </c>
      <c r="H43" s="87">
        <v>86.5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06130510</v>
      </c>
      <c r="B44" s="88" t="str">
        <f t="shared" si="0"/>
        <v>BRIANCON</v>
      </c>
      <c r="C44" s="88" t="str">
        <f t="shared" si="0"/>
        <v>Briancon à Thezier</v>
      </c>
      <c r="D44" s="89">
        <f t="shared" si="0"/>
        <v>39993</v>
      </c>
      <c r="E44" s="88">
        <f t="shared" si="1"/>
        <v>24</v>
      </c>
      <c r="F44" s="85" t="s">
        <v>111</v>
      </c>
      <c r="G44" s="86" t="s">
        <v>43</v>
      </c>
      <c r="H44" s="87">
        <v>0.1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06130510</v>
      </c>
      <c r="B45" s="88" t="str">
        <f t="shared" si="0"/>
        <v>BRIANCON</v>
      </c>
      <c r="C45" s="88" t="str">
        <f t="shared" si="0"/>
        <v>Briancon à Thezier</v>
      </c>
      <c r="D45" s="89">
        <f t="shared" si="0"/>
        <v>39993</v>
      </c>
      <c r="E45" s="88">
        <f t="shared" si="1"/>
        <v>24</v>
      </c>
      <c r="F45" s="85" t="s">
        <v>112</v>
      </c>
      <c r="G45" s="86" t="s">
        <v>48</v>
      </c>
      <c r="H45" s="87">
        <v>1.4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06130510</v>
      </c>
      <c r="B46" s="88" t="str">
        <f t="shared" si="0"/>
        <v>BRIANCON</v>
      </c>
      <c r="C46" s="88" t="str">
        <f t="shared" si="0"/>
        <v>Briancon à Thezier</v>
      </c>
      <c r="D46" s="89">
        <f t="shared" si="0"/>
        <v>39993</v>
      </c>
      <c r="E46" s="88">
        <f t="shared" si="1"/>
        <v>24</v>
      </c>
      <c r="F46" s="85" t="s">
        <v>113</v>
      </c>
      <c r="G46" s="86" t="s">
        <v>52</v>
      </c>
      <c r="H46" s="87">
        <v>4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06130510</v>
      </c>
      <c r="B47" s="88" t="str">
        <f t="shared" si="0"/>
        <v>BRIANCON</v>
      </c>
      <c r="C47" s="88" t="str">
        <f t="shared" si="0"/>
        <v>Briancon à Thezier</v>
      </c>
      <c r="D47" s="89">
        <f t="shared" si="0"/>
        <v>39993</v>
      </c>
      <c r="E47" s="88">
        <f t="shared" si="1"/>
        <v>24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06130510</v>
      </c>
      <c r="B48" s="88" t="str">
        <f t="shared" si="0"/>
        <v>BRIANCON</v>
      </c>
      <c r="C48" s="88" t="str">
        <f t="shared" si="0"/>
        <v>Briancon à Thezier</v>
      </c>
      <c r="D48" s="89">
        <f t="shared" si="0"/>
        <v>39993</v>
      </c>
      <c r="E48" s="88">
        <f t="shared" si="1"/>
        <v>24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06130510</v>
      </c>
      <c r="B49" s="88" t="str">
        <f t="shared" si="0"/>
        <v>BRIANCON</v>
      </c>
      <c r="C49" s="88" t="str">
        <f t="shared" si="0"/>
        <v>Briancon à Thezier</v>
      </c>
      <c r="D49" s="89">
        <f t="shared" si="0"/>
        <v>39993</v>
      </c>
      <c r="E49" s="88">
        <f t="shared" si="1"/>
        <v>24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06130510</v>
      </c>
      <c r="B50" s="88" t="str">
        <f t="shared" si="0"/>
        <v>BRIANCON</v>
      </c>
      <c r="C50" s="88" t="str">
        <f t="shared" si="0"/>
        <v>Briancon à Thezier</v>
      </c>
      <c r="D50" s="89">
        <f t="shared" si="0"/>
        <v>39993</v>
      </c>
      <c r="E50" s="88">
        <f t="shared" si="1"/>
        <v>24</v>
      </c>
      <c r="F50" s="85" t="s">
        <v>117</v>
      </c>
      <c r="G50" s="86" t="s">
        <v>66</v>
      </c>
      <c r="H50" s="87">
        <v>6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06130510</v>
      </c>
      <c r="B66" s="106">
        <f>D39</f>
        <v>39993</v>
      </c>
      <c r="C66" s="107" t="s">
        <v>144</v>
      </c>
      <c r="D66" s="108" t="s">
        <v>31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06130510</v>
      </c>
      <c r="B67" s="111">
        <f t="shared" si="2"/>
        <v>39993</v>
      </c>
      <c r="C67" s="107" t="s">
        <v>145</v>
      </c>
      <c r="D67" s="109" t="s">
        <v>43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06130510</v>
      </c>
      <c r="B68" s="111">
        <f t="shared" si="2"/>
        <v>39993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06130510</v>
      </c>
      <c r="B69" s="111">
        <f t="shared" si="2"/>
        <v>39993</v>
      </c>
      <c r="C69" s="107" t="s">
        <v>147</v>
      </c>
      <c r="D69" s="109" t="s">
        <v>52</v>
      </c>
      <c r="E69" s="109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06130510</v>
      </c>
      <c r="B70" s="111">
        <f t="shared" si="2"/>
        <v>39993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06130510</v>
      </c>
      <c r="B71" s="111">
        <f t="shared" si="2"/>
        <v>39993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06130510</v>
      </c>
      <c r="B72" s="111">
        <f t="shared" si="2"/>
        <v>39993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35</v>
      </c>
      <c r="H72" s="87">
        <v>2</v>
      </c>
      <c r="I72" s="87"/>
      <c r="J72" s="87"/>
      <c r="K72" s="87"/>
      <c r="T72" s="78"/>
      <c r="U72" s="78"/>
    </row>
    <row r="73" spans="1:21" ht="14.25">
      <c r="A73" s="110" t="str">
        <f t="shared" si="2"/>
        <v>06130510</v>
      </c>
      <c r="B73" s="111">
        <f t="shared" si="2"/>
        <v>39993</v>
      </c>
      <c r="C73" s="107" t="s">
        <v>151</v>
      </c>
      <c r="D73" s="109" t="s">
        <v>66</v>
      </c>
      <c r="E73" s="109" t="s">
        <v>32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06130510</v>
      </c>
      <c r="B74" s="111">
        <f t="shared" si="2"/>
        <v>39993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06130510</v>
      </c>
      <c r="B75" s="111">
        <f t="shared" si="2"/>
        <v>39993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06130510</v>
      </c>
      <c r="B76" s="111">
        <f t="shared" si="2"/>
        <v>39993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06130510</v>
      </c>
      <c r="B77" s="111">
        <f t="shared" si="2"/>
        <v>39993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20</v>
      </c>
      <c r="H77" s="87">
        <v>2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06130510</v>
      </c>
      <c r="B88" s="106">
        <f>B66</f>
        <v>39993</v>
      </c>
      <c r="C88" s="122" t="s">
        <v>176</v>
      </c>
      <c r="D88" s="123">
        <v>212</v>
      </c>
      <c r="E88" s="123"/>
      <c r="F88" s="123"/>
      <c r="G88" s="123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06130510</v>
      </c>
      <c r="B89" s="111">
        <f t="shared" si="3"/>
        <v>39993</v>
      </c>
      <c r="C89" s="122" t="s">
        <v>177</v>
      </c>
      <c r="D89" s="123">
        <v>200</v>
      </c>
      <c r="E89" s="123">
        <v>10</v>
      </c>
      <c r="F89" s="123">
        <v>4</v>
      </c>
      <c r="G89" s="123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06130510</v>
      </c>
      <c r="B90" s="111">
        <f t="shared" si="3"/>
        <v>39993</v>
      </c>
      <c r="C90" s="122" t="s">
        <v>178</v>
      </c>
      <c r="D90" s="123">
        <v>363</v>
      </c>
      <c r="E90" s="123">
        <v>187</v>
      </c>
      <c r="F90" s="123">
        <v>40</v>
      </c>
      <c r="G90" s="123">
        <v>28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06130510</v>
      </c>
      <c r="B91" s="111">
        <f t="shared" si="3"/>
        <v>39993</v>
      </c>
      <c r="C91" s="122" t="s">
        <v>179</v>
      </c>
      <c r="D91" s="123">
        <v>364</v>
      </c>
      <c r="E91" s="123">
        <v>2</v>
      </c>
      <c r="F91" s="123">
        <v>13</v>
      </c>
      <c r="G91" s="123">
        <v>138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06130510</v>
      </c>
      <c r="B92" s="111">
        <f t="shared" si="3"/>
        <v>39993</v>
      </c>
      <c r="C92" s="122" t="s">
        <v>180</v>
      </c>
      <c r="D92" s="123">
        <v>387</v>
      </c>
      <c r="E92" s="123">
        <v>21</v>
      </c>
      <c r="F92" s="123">
        <v>2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06130510</v>
      </c>
      <c r="B93" s="111">
        <f t="shared" si="3"/>
        <v>39993</v>
      </c>
      <c r="C93" s="122" t="s">
        <v>181</v>
      </c>
      <c r="D93" s="123">
        <v>457</v>
      </c>
      <c r="E93" s="123">
        <v>16</v>
      </c>
      <c r="F93" s="123">
        <v>8</v>
      </c>
      <c r="G93" s="123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06130510</v>
      </c>
      <c r="B94" s="111">
        <f t="shared" si="3"/>
        <v>39993</v>
      </c>
      <c r="C94" s="122" t="s">
        <v>182</v>
      </c>
      <c r="D94" s="123">
        <v>399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06130510</v>
      </c>
      <c r="B95" s="111">
        <f t="shared" si="3"/>
        <v>39993</v>
      </c>
      <c r="C95" s="122" t="s">
        <v>183</v>
      </c>
      <c r="D95" s="123">
        <v>20396</v>
      </c>
      <c r="E95" s="123">
        <v>2</v>
      </c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06130510</v>
      </c>
      <c r="B96" s="111">
        <f t="shared" si="3"/>
        <v>39993</v>
      </c>
      <c r="C96" s="122" t="s">
        <v>184</v>
      </c>
      <c r="D96" s="123">
        <v>728</v>
      </c>
      <c r="E96" s="123">
        <v>1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06130510</v>
      </c>
      <c r="B97" s="111">
        <f t="shared" si="3"/>
        <v>39993</v>
      </c>
      <c r="C97" s="122" t="s">
        <v>185</v>
      </c>
      <c r="D97" s="123">
        <v>622</v>
      </c>
      <c r="E97" s="123"/>
      <c r="F97" s="123">
        <v>1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06130510</v>
      </c>
      <c r="B98" s="111">
        <f t="shared" si="3"/>
        <v>39993</v>
      </c>
      <c r="C98" s="122" t="s">
        <v>186</v>
      </c>
      <c r="D98" s="123">
        <v>2517</v>
      </c>
      <c r="E98" s="123">
        <v>22</v>
      </c>
      <c r="F98" s="123">
        <v>8</v>
      </c>
      <c r="G98" s="123">
        <v>18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06130510</v>
      </c>
      <c r="B99" s="111">
        <f t="shared" si="3"/>
        <v>39993</v>
      </c>
      <c r="C99" s="122" t="s">
        <v>187</v>
      </c>
      <c r="D99" s="123">
        <v>5194</v>
      </c>
      <c r="E99" s="123">
        <v>2</v>
      </c>
      <c r="F99" s="123">
        <v>2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06130510</v>
      </c>
      <c r="B100" s="111">
        <f t="shared" si="3"/>
        <v>39993</v>
      </c>
      <c r="C100" s="122" t="s">
        <v>188</v>
      </c>
      <c r="D100" s="123">
        <v>807</v>
      </c>
      <c r="E100" s="123">
        <v>400</v>
      </c>
      <c r="F100" s="123">
        <v>60</v>
      </c>
      <c r="G100" s="123">
        <v>130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06130510</v>
      </c>
      <c r="B101" s="111">
        <f t="shared" si="3"/>
        <v>39993</v>
      </c>
      <c r="C101" s="122" t="s">
        <v>189</v>
      </c>
      <c r="D101" s="123">
        <v>793</v>
      </c>
      <c r="E101" s="123"/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06130510</v>
      </c>
      <c r="B102" s="111">
        <f t="shared" si="3"/>
        <v>39993</v>
      </c>
      <c r="C102" s="122" t="s">
        <v>190</v>
      </c>
      <c r="D102" s="123">
        <v>831</v>
      </c>
      <c r="E102" s="123"/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06130510</v>
      </c>
      <c r="B103" s="111">
        <f t="shared" si="3"/>
        <v>39993</v>
      </c>
      <c r="C103" s="122" t="s">
        <v>191</v>
      </c>
      <c r="D103" s="123">
        <v>757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06130510</v>
      </c>
      <c r="B104" s="111">
        <f t="shared" si="3"/>
        <v>39993</v>
      </c>
      <c r="C104" s="122" t="s">
        <v>192</v>
      </c>
      <c r="D104" s="123">
        <v>801</v>
      </c>
      <c r="E104" s="123"/>
      <c r="F104" s="123"/>
      <c r="G104" s="123">
        <v>27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06130510</v>
      </c>
      <c r="B105" s="111">
        <f t="shared" si="3"/>
        <v>39993</v>
      </c>
      <c r="C105" s="122" t="s">
        <v>193</v>
      </c>
      <c r="D105" s="123">
        <v>837</v>
      </c>
      <c r="E105" s="123"/>
      <c r="F105" s="123"/>
      <c r="G105" s="123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06130510</v>
      </c>
      <c r="B106" s="111">
        <f t="shared" si="3"/>
        <v>39993</v>
      </c>
      <c r="C106" s="122" t="s">
        <v>194</v>
      </c>
      <c r="D106" s="123">
        <v>753</v>
      </c>
      <c r="E106" s="123">
        <v>2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06130510</v>
      </c>
      <c r="B107" s="111">
        <f t="shared" si="3"/>
        <v>39993</v>
      </c>
      <c r="C107" s="122" t="s">
        <v>195</v>
      </c>
      <c r="D107" s="123">
        <v>2611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06130510</v>
      </c>
      <c r="B108" s="111">
        <f t="shared" si="3"/>
        <v>39993</v>
      </c>
      <c r="C108" s="122" t="s">
        <v>196</v>
      </c>
      <c r="D108" s="123">
        <v>887</v>
      </c>
      <c r="E108" s="123">
        <v>2</v>
      </c>
      <c r="F108" s="123">
        <v>6</v>
      </c>
      <c r="G108" s="123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06130510</v>
      </c>
      <c r="B109" s="111">
        <f t="shared" si="4"/>
        <v>39993</v>
      </c>
      <c r="C109" s="122" t="s">
        <v>197</v>
      </c>
      <c r="D109" s="123">
        <v>892</v>
      </c>
      <c r="E109" s="123">
        <v>2</v>
      </c>
      <c r="F109" s="123"/>
      <c r="G109" s="123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06130510</v>
      </c>
      <c r="B110" s="111">
        <f t="shared" si="4"/>
        <v>39993</v>
      </c>
      <c r="C110" s="122" t="s">
        <v>198</v>
      </c>
      <c r="D110" s="123">
        <v>1028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06130510</v>
      </c>
      <c r="B111" s="111">
        <f t="shared" si="4"/>
        <v>39993</v>
      </c>
      <c r="C111" s="122" t="s">
        <v>199</v>
      </c>
      <c r="D111" s="123">
        <v>998</v>
      </c>
      <c r="E111" s="123"/>
      <c r="F111" s="123"/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06130510</v>
      </c>
      <c r="B112" s="111">
        <f t="shared" si="4"/>
        <v>39993</v>
      </c>
      <c r="C112" s="122" t="s">
        <v>200</v>
      </c>
      <c r="D112" s="123">
        <v>997</v>
      </c>
      <c r="E112" s="123">
        <v>10</v>
      </c>
      <c r="F112" s="123">
        <v>1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25.5">
      <c r="A113" s="110" t="str">
        <f t="shared" si="4"/>
        <v>06130510</v>
      </c>
      <c r="B113" s="111">
        <f t="shared" si="4"/>
        <v>39993</v>
      </c>
      <c r="C113" s="122" t="s">
        <v>201</v>
      </c>
      <c r="D113" s="123">
        <v>933</v>
      </c>
      <c r="E113" s="123"/>
      <c r="F113" s="123">
        <v>1</v>
      </c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06130510</v>
      </c>
      <c r="B114" s="111">
        <f t="shared" si="4"/>
        <v>39993</v>
      </c>
      <c r="C114" s="122" t="s">
        <v>202</v>
      </c>
      <c r="D114" s="123">
        <v>906</v>
      </c>
      <c r="E114" s="123" t="s">
        <v>203</v>
      </c>
      <c r="F114" s="123"/>
      <c r="G114" s="123" t="s">
        <v>203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06130510</v>
      </c>
      <c r="B115" s="111">
        <f t="shared" si="4"/>
        <v>39993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06130510</v>
      </c>
      <c r="B116" s="111">
        <f t="shared" si="4"/>
        <v>39993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06130510</v>
      </c>
      <c r="B117" s="111">
        <f t="shared" si="4"/>
        <v>39993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06130510</v>
      </c>
      <c r="B118" s="111">
        <f t="shared" si="4"/>
        <v>39993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06130510</v>
      </c>
      <c r="B119" s="111">
        <f t="shared" si="4"/>
        <v>39993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06130510</v>
      </c>
      <c r="B120" s="111">
        <f t="shared" si="4"/>
        <v>39993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06130510</v>
      </c>
      <c r="B121" s="111">
        <f t="shared" si="4"/>
        <v>39993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06130510</v>
      </c>
      <c r="B122" s="111">
        <f t="shared" si="4"/>
        <v>39993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06130510</v>
      </c>
      <c r="B123" s="111">
        <f t="shared" si="4"/>
        <v>39993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06130510</v>
      </c>
      <c r="B124" s="111">
        <f t="shared" si="4"/>
        <v>39993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06130510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06130510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06130510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06130510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06130510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06130510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06130510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06130510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06130510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06130510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06130510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06130510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06130510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06130510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06130510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06130510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06130510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06130510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06130510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06130510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06130510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06130510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06130510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06130510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06130510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06130510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06130510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06130510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06130510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06130510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06130510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06130510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06130510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06130510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06130510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06130510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06130510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06130510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06130510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06130510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06130510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06130510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06130510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06130510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06130510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06130510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06130510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06130510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06130510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06130510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06130510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06130510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06130510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06130510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06130510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06130510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06130510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06130510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06130510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06130510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06130510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06130510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06130510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06130510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06130510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06130510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06130510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06130510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06130510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06130510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06130510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06130510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06130510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06130510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06130510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06130510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06130510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06130510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06130510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06130510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06130510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06130510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06130510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06130510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06130510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06130510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06130510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06130510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06130510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06130510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06130510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06130510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06130510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06130510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06130510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06130510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06130510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06130510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06130510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06130510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06130510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06130510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06130510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06130510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06130510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06130510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06130510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06130510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06130510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06130510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06130510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06130510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06130510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06130510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06130510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06130510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06130510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06130510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06130510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2010-03-02T16:53:09Z</dcterms:created>
  <dcterms:modified xsi:type="dcterms:W3CDTF">2010-03-02T16:53:12Z</dcterms:modified>
  <cp:category/>
  <cp:version/>
  <cp:contentType/>
  <cp:contentStatus/>
</cp:coreProperties>
</file>