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<sst xmlns="http://schemas.openxmlformats.org/spreadsheetml/2006/main" count="442" uniqueCount="267">
  <si>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</si>
  <si>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</si>
  <si>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</si>
  <si>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</si>
  <si>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</si>
  <si>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</si>
  <si>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</si>
  <si>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</si>
  <si>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</si>
  <si>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</si>
  <si>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</si>
  <si>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</si>
  <si>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</si>
  <si>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</si>
  <si>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</si>
  <si>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</si>
  <si>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</si>
  <si>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</si>
  <si>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</si>
  <si>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</si>
  <si>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</si>
  <si>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</si>
  <si>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</si>
  <si>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</si>
  <si>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</si>
  <si>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</si>
  <si>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</si>
  <si>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</si>
  <si>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</si>
  <si>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</si>
  <si>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</si>
  <si>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</si>
  <si>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</si>
  <si>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</si>
  <si>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</si>
  <si>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</si>
  <si>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</si>
  <si>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</si>
  <si>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</si>
  <si>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</si>
  <si>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</si>
  <si>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</si>
  <si>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</si>
  <si>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</si>
  <si>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</si>
  <si>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</si>
  <si>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</si>
  <si>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</si>
  <si>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</si>
  <si>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</si>
  <si>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</si>
  <si>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</si>
  <si>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</si>
  <si>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</si>
  <si>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</si>
  <si>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</si>
  <si>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</si>
  <si>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</si>
  <si>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</si>
  <si>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</si>
  <si>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</si>
  <si>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</si>
  <si>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</si>
  <si>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</si>
  <si>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</si>
  <si>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</si>
  <si>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</si>
  <si>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</si>
  <si>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</si>
  <si>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</si>
  <si>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</si>
  <si>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</si>
  <si>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</si>
  <si>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</si>
  <si>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</si>
  <si>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</si>
  <si>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</si>
  <si>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</si>
  <si>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</si>
  <si>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</si>
  <si>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</si>
  <si>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</si>
  <si>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</si>
  <si>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</si>
  <si>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</si>
  <si>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</si>
  <si>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</si>
  <si>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</si>
  <si>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</si>
  <si>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</si>
  <si>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</si>
  <si>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</si>
  <si>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</si>
  <si>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</si>
  <si>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</si>
  <si>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</si>
  <si>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</si>
  <si>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</si>
  <si>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</si>
  <si>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</si>
  <si>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</si>
  <si>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</si>
  <si>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</si>
  <si>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</si>
  <si>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</si>
  <si>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</si>
  <si>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</si>
  <si>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</si>
  <si>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</si>
  <si>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</si>
  <si>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</si>
  <si>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</si>
  <si>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</si>
  <si>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06130900</t>
  </si>
  <si>
    <t>RHONE</t>
  </si>
  <si>
    <t>Rhône à Beaucaire</t>
  </si>
  <si>
    <t>BEAUCAIRE</t>
  </si>
  <si>
    <t>Provence Alpes Cote d'Azur</t>
  </si>
  <si>
    <t>832788</t>
  </si>
  <si>
    <t>6301967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</si>
  <si>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</si>
  <si>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</si>
  <si>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</si>
  <si>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</si>
  <si>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</si>
  <si>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</si>
  <si>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</si>
  <si>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</si>
  <si>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</si>
  <si>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</si>
  <si>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</si>
  <si>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</si>
  <si>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</si>
  <si>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</si>
  <si>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</si>
  <si>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</si>
  <si>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</si>
  <si>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</si>
  <si>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</si>
  <si>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</si>
  <si>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</si>
  <si>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</si>
  <si>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</si>
  <si>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</si>
  <si>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</si>
  <si>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</si>
  <si>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</si>
  <si>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</si>
  <si>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</si>
  <si>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</si>
  <si>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</si>
  <si>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</si>
  <si>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</si>
  <si>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</si>
  <si>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</si>
  <si>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</si>
  <si>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</si>
  <si>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</si>
  <si>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</si>
  <si>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</si>
  <si>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</si>
  <si>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</si>
  <si>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</si>
  <si>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</si>
  <si>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</si>
  <si>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</si>
  <si>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</si>
  <si>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</si>
  <si>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</si>
  <si>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</si>
  <si>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</si>
  <si>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</si>
  <si>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</si>
  <si>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</si>
  <si>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</si>
  <si>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</si>
  <si>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</si>
  <si>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</si>
  <si>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</si>
  <si>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</si>
  <si>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</si>
  <si>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</si>
  <si>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</si>
  <si>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</si>
  <si>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</si>
  <si>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</si>
  <si>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</si>
  <si>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</si>
  <si>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</si>
  <si>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</si>
  <si>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</si>
  <si>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</si>
  <si>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</si>
  <si>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</si>
  <si>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</si>
  <si>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</si>
  <si>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</si>
  <si>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</si>
  <si>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</si>
  <si>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</si>
  <si>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</si>
  <si>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</si>
  <si>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</si>
  <si>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</si>
  <si>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</si>
  <si>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</si>
  <si>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</si>
  <si>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</si>
  <si>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</si>
  <si>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</si>
  <si>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</si>
  <si>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</si>
  <si>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</si>
  <si>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</si>
  <si>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</si>
  <si>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</si>
  <si>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</si>
  <si>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</si>
  <si>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</si>
  <si>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</si>
  <si>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</si>
  <si>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</si>
  <si>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</si>
  <si>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</si>
  <si>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</si>
  <si>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</si>
  <si>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</si>
  <si>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</si>
  <si>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</si>
  <si>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</si>
  <si>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</si>
  <si>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</si>
  <si>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</si>
  <si>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</si>
  <si>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</si>
  <si>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</si>
  <si>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</si>
  <si>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</si>
  <si>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</si>
  <si>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</si>
  <si>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</si>
  <si>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</si>
  <si>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Psychomyia</t>
  </si>
  <si>
    <t>Heptageniidae</t>
  </si>
  <si>
    <r>
      <t xml:space="preserve">Heptagenia </t>
    </r>
    <r>
      <rPr>
        <i/>
        <sz val="9"/>
        <rFont val="MS Sans Serif"/>
        <family val="2"/>
      </rPr>
      <t>sl.</t>
    </r>
  </si>
  <si>
    <t>Chironomidae</t>
  </si>
  <si>
    <t>Coenagrionidae</t>
  </si>
  <si>
    <t>Osmylus</t>
  </si>
  <si>
    <t xml:space="preserve">Crambidae = Pyralidae </t>
  </si>
  <si>
    <t>Atyaephyra</t>
  </si>
  <si>
    <t>Corophium</t>
  </si>
  <si>
    <t>Dikerogammarus</t>
  </si>
  <si>
    <t>Jaera</t>
  </si>
  <si>
    <t>Mysidae</t>
  </si>
  <si>
    <t>Limnomysis</t>
  </si>
  <si>
    <t>BRANCHIURA = Branchioures</t>
  </si>
  <si>
    <t>présence</t>
  </si>
  <si>
    <t>Corbicula</t>
  </si>
  <si>
    <t>Bithynia</t>
  </si>
  <si>
    <t>Ferrissia</t>
  </si>
  <si>
    <t>Potamopyrgus</t>
  </si>
  <si>
    <t>Lymnaeidae</t>
  </si>
  <si>
    <t>Physa</t>
  </si>
  <si>
    <t>Planorbidae</t>
  </si>
  <si>
    <t>Glossiphoniidae</t>
  </si>
  <si>
    <t xml:space="preserve">Hypania invalida 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</si>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</sst>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28" fillId="0" borderId="44" xfId="21" applyNumberFormat="1" applyFont="1" applyFill="1" applyBorder="1" applyAlignment="1" applyProtection="1">
      <alignment horizontal="left"/>
      <protection locked="0"/>
    </xf>
    <xf numFmtId="0" fontId="28" fillId="0" borderId="44" xfId="21" applyNumberFormat="1" applyFont="1" applyFill="1" applyBorder="1" applyAlignment="1" applyProtection="1">
      <alignment horizontal="center"/>
      <protection locked="0"/>
    </xf>
    <xf numFmtId="0" fontId="28" fillId="0" borderId="37" xfId="21" applyNumberFormat="1" applyFont="1" applyFill="1" applyBorder="1" applyAlignment="1" applyProtection="1">
      <alignment horizontal="center"/>
      <protection locked="0"/>
    </xf>
    <xf numFmtId="0" fontId="28" fillId="0" borderId="44" xfId="0" applyFont="1" applyFill="1" applyBorder="1" applyAlignment="1" applyProtection="1">
      <alignment horizontal="left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B11">
      <selection activeCell="H101" sqref="H101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5</v>
      </c>
      <c r="J23" s="52"/>
      <c r="K23" s="55"/>
      <c r="L23" s="55"/>
      <c r="M23" s="55"/>
      <c r="N23" s="55"/>
      <c r="O23" s="56">
        <v>200</v>
      </c>
      <c r="P23" s="55">
        <v>1200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832147</v>
      </c>
      <c r="L24" s="63">
        <v>6303563</v>
      </c>
      <c r="M24" s="63">
        <v>832751</v>
      </c>
      <c r="N24" s="63">
        <v>6302426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06130900</v>
      </c>
      <c r="B39" s="91" t="str">
        <f>C23</f>
        <v>RHONE</v>
      </c>
      <c r="C39" s="52" t="s">
        <v>115</v>
      </c>
      <c r="D39" s="92">
        <v>41864</v>
      </c>
      <c r="E39" s="56">
        <v>200</v>
      </c>
      <c r="F39" s="93" t="s">
        <v>143</v>
      </c>
      <c r="G39" s="94" t="s">
        <v>12</v>
      </c>
      <c r="H39" s="95"/>
      <c r="I39" s="96"/>
      <c r="J39" s="97"/>
      <c r="R39" s="82"/>
      <c r="S39" s="82"/>
      <c r="T39" s="68"/>
      <c r="U39" s="68"/>
    </row>
    <row r="40" spans="1:21" ht="15" thickBot="1">
      <c r="A40" s="50" t="s">
        <v>144</v>
      </c>
      <c r="B40" s="98"/>
      <c r="C40" s="98"/>
      <c r="D40" s="99"/>
      <c r="E40" s="98"/>
      <c r="F40" s="93" t="s">
        <v>145</v>
      </c>
      <c r="G40" s="94" t="s">
        <v>21</v>
      </c>
      <c r="H40" s="95" t="s">
        <v>146</v>
      </c>
      <c r="I40" s="96"/>
      <c r="J40" s="96"/>
      <c r="L40" s="100"/>
      <c r="M40" s="48" t="s">
        <v>103</v>
      </c>
      <c r="R40" s="82"/>
      <c r="S40" s="82"/>
      <c r="T40" s="68"/>
      <c r="U40" s="68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2"/>
      <c r="S41" s="82"/>
      <c r="T41" s="68"/>
      <c r="U41" s="68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146</v>
      </c>
      <c r="I42" s="96"/>
      <c r="J42" s="97"/>
      <c r="L42" s="107" t="s">
        <v>150</v>
      </c>
      <c r="M42" s="108" t="s">
        <v>151</v>
      </c>
      <c r="R42" s="82"/>
      <c r="S42" s="82"/>
      <c r="T42" s="68"/>
      <c r="U42" s="68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146</v>
      </c>
      <c r="I43" s="96" t="s">
        <v>153</v>
      </c>
      <c r="J43" s="96" t="s">
        <v>153</v>
      </c>
      <c r="L43" s="107" t="s">
        <v>154</v>
      </c>
      <c r="M43" s="109" t="s">
        <v>151</v>
      </c>
      <c r="O43" s="4"/>
      <c r="P43" s="4"/>
      <c r="Q43" s="4"/>
      <c r="R43" s="4"/>
      <c r="S43" s="4"/>
      <c r="T43" s="68"/>
      <c r="U43" s="68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 t="s">
        <v>146</v>
      </c>
      <c r="I44" s="96"/>
      <c r="J44" s="97"/>
      <c r="L44" s="110" t="s">
        <v>156</v>
      </c>
      <c r="M44" s="111" t="s">
        <v>151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8"/>
      <c r="B45" s="106"/>
      <c r="C45" s="106"/>
      <c r="D45" s="99"/>
      <c r="E45" s="98"/>
      <c r="F45" s="93" t="s">
        <v>157</v>
      </c>
      <c r="G45" s="94" t="s">
        <v>61</v>
      </c>
      <c r="H45" s="96"/>
      <c r="I45" s="96" t="s">
        <v>153</v>
      </c>
      <c r="J45" s="96" t="s">
        <v>153</v>
      </c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8"/>
      <c r="B46" s="106"/>
      <c r="C46" s="106"/>
      <c r="D46" s="99"/>
      <c r="E46" s="98"/>
      <c r="F46" s="93" t="s">
        <v>158</v>
      </c>
      <c r="G46" s="94" t="s">
        <v>65</v>
      </c>
      <c r="H46" s="95" t="s">
        <v>159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160</v>
      </c>
      <c r="G47" s="94" t="s">
        <v>69</v>
      </c>
      <c r="H47" s="95"/>
      <c r="I47" s="96"/>
      <c r="J47" s="96"/>
      <c r="M47" s="66"/>
    </row>
    <row r="48" spans="1:19" s="4" customFormat="1" ht="14.25">
      <c r="A48" s="98"/>
      <c r="B48" s="106"/>
      <c r="C48" s="106"/>
      <c r="D48" s="99"/>
      <c r="E48" s="98"/>
      <c r="F48" s="93" t="s">
        <v>161</v>
      </c>
      <c r="G48" s="94" t="s">
        <v>73</v>
      </c>
      <c r="H48" s="95" t="s">
        <v>146</v>
      </c>
      <c r="I48" s="96"/>
      <c r="J48" s="96"/>
      <c r="M48" s="66"/>
      <c r="O48" s="66"/>
      <c r="P48" s="66"/>
      <c r="Q48" s="66"/>
      <c r="R48" s="82"/>
      <c r="S48" s="82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146</v>
      </c>
      <c r="I50" s="96" t="s">
        <v>153</v>
      </c>
      <c r="J50" s="97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0.04</v>
      </c>
      <c r="I55" s="123">
        <v>0.36</v>
      </c>
      <c r="J55" s="123">
        <v>0.6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167</v>
      </c>
      <c r="B56" s="64"/>
      <c r="C56" s="64"/>
      <c r="D56" s="64"/>
      <c r="E56" s="2"/>
      <c r="F56" s="60"/>
      <c r="G56" s="124"/>
      <c r="T56" s="82"/>
      <c r="U56" s="82"/>
    </row>
    <row r="57" spans="7:21" ht="12.75">
      <c r="G57" s="125"/>
      <c r="T57" s="82"/>
      <c r="U57" s="82"/>
    </row>
    <row r="58" spans="1:21" ht="12.75">
      <c r="A58" s="13" t="s">
        <v>17</v>
      </c>
      <c r="B58" s="69"/>
      <c r="C58" s="69"/>
      <c r="D58" s="69"/>
      <c r="E58" s="126"/>
      <c r="F58" s="127"/>
      <c r="G58" s="125"/>
      <c r="T58" s="82"/>
      <c r="U58" s="82"/>
    </row>
    <row r="59" spans="1:21" ht="12.75">
      <c r="A59" s="17" t="s">
        <v>138</v>
      </c>
      <c r="B59" s="18" t="s">
        <v>168</v>
      </c>
      <c r="C59" s="19"/>
      <c r="D59" s="19"/>
      <c r="E59" s="19"/>
      <c r="F59" s="70"/>
      <c r="G59" s="11"/>
      <c r="J59" s="128"/>
      <c r="T59" s="82"/>
      <c r="U59" s="82"/>
    </row>
    <row r="60" spans="1:21" ht="12.75">
      <c r="A60" s="24" t="s">
        <v>169</v>
      </c>
      <c r="B60" s="28" t="s">
        <v>168</v>
      </c>
      <c r="C60" s="14"/>
      <c r="D60" s="14"/>
      <c r="E60" s="14"/>
      <c r="F60" s="74"/>
      <c r="G60" s="11"/>
      <c r="H60" s="129"/>
      <c r="I60" s="129"/>
      <c r="J60" s="130"/>
      <c r="S60" s="82"/>
      <c r="T60" s="82"/>
      <c r="U60" s="68"/>
    </row>
    <row r="61" spans="1:21" ht="12.75">
      <c r="A61" s="24" t="s">
        <v>170</v>
      </c>
      <c r="B61" s="28" t="s">
        <v>171</v>
      </c>
      <c r="C61" s="14"/>
      <c r="D61" s="14"/>
      <c r="E61" s="14"/>
      <c r="F61" s="74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2"/>
      <c r="T61" s="82"/>
      <c r="U61" s="68"/>
    </row>
    <row r="62" spans="1:21" ht="12.75">
      <c r="A62" s="24" t="s">
        <v>174</v>
      </c>
      <c r="B62" s="28" t="s">
        <v>168</v>
      </c>
      <c r="C62" s="14"/>
      <c r="D62" s="14"/>
      <c r="E62" s="14"/>
      <c r="F62" s="74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2"/>
      <c r="T62" s="82"/>
      <c r="U62" s="68"/>
    </row>
    <row r="63" spans="1:21" ht="12.75">
      <c r="A63" s="24" t="s">
        <v>176</v>
      </c>
      <c r="B63" s="28" t="s">
        <v>177</v>
      </c>
      <c r="C63" s="14"/>
      <c r="D63" s="14"/>
      <c r="E63" s="14"/>
      <c r="F63" s="74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2"/>
      <c r="T63" s="82"/>
      <c r="U63" s="68"/>
    </row>
    <row r="64" spans="1:21" ht="12.75">
      <c r="A64" s="24" t="s">
        <v>181</v>
      </c>
      <c r="B64" s="28" t="s">
        <v>182</v>
      </c>
      <c r="C64" s="14"/>
      <c r="D64" s="14"/>
      <c r="E64" s="14"/>
      <c r="F64" s="74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2"/>
      <c r="T64" s="82"/>
      <c r="U64" s="68"/>
    </row>
    <row r="65" spans="1:21" ht="12.75">
      <c r="A65" s="24" t="s">
        <v>186</v>
      </c>
      <c r="B65" s="28" t="s">
        <v>187</v>
      </c>
      <c r="C65" s="14"/>
      <c r="D65" s="14"/>
      <c r="E65" s="14"/>
      <c r="F65" s="74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2"/>
      <c r="T65" s="82"/>
      <c r="U65" s="68"/>
    </row>
    <row r="66" spans="1:21" ht="12.75">
      <c r="A66" s="24" t="s">
        <v>191</v>
      </c>
      <c r="B66" s="28" t="s">
        <v>192</v>
      </c>
      <c r="C66" s="14"/>
      <c r="D66" s="14"/>
      <c r="E66" s="14"/>
      <c r="F66" s="74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196</v>
      </c>
      <c r="B67" s="28" t="s">
        <v>197</v>
      </c>
      <c r="C67" s="14"/>
      <c r="D67" s="14"/>
      <c r="E67" s="14"/>
      <c r="F67" s="74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7"/>
      <c r="S67" s="82"/>
      <c r="T67" s="82"/>
      <c r="U67" s="68"/>
    </row>
    <row r="68" spans="1:21" ht="12.75">
      <c r="A68" s="36" t="s">
        <v>201</v>
      </c>
      <c r="B68" s="37" t="s">
        <v>202</v>
      </c>
      <c r="C68" s="146"/>
      <c r="D68" s="146"/>
      <c r="E68" s="38"/>
      <c r="F68" s="78"/>
      <c r="G68" s="141"/>
      <c r="H68" s="67"/>
      <c r="T68" s="82"/>
      <c r="U68" s="82"/>
    </row>
    <row r="69" spans="5:22" ht="12.75">
      <c r="E69" s="147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2"/>
      <c r="V71" s="82"/>
    </row>
    <row r="72" spans="1:22" ht="14.25">
      <c r="A72" s="90" t="str">
        <f>A39</f>
        <v>06130900</v>
      </c>
      <c r="B72" s="150">
        <f>D39</f>
        <v>41864</v>
      </c>
      <c r="C72" s="151" t="s">
        <v>205</v>
      </c>
      <c r="D72" s="152" t="s">
        <v>48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2"/>
      <c r="V72" s="82"/>
    </row>
    <row r="73" spans="1:22" ht="14.25">
      <c r="A73" s="155"/>
      <c r="B73" s="156"/>
      <c r="C73" s="151" t="s">
        <v>206</v>
      </c>
      <c r="D73" s="153" t="s">
        <v>39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2"/>
      <c r="V73" s="82"/>
    </row>
    <row r="74" spans="1:22" ht="14.25">
      <c r="A74" s="155"/>
      <c r="B74" s="156"/>
      <c r="C74" s="151" t="s">
        <v>207</v>
      </c>
      <c r="D74" s="153" t="s">
        <v>55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2"/>
      <c r="V74" s="82"/>
    </row>
    <row r="75" spans="1:22" ht="14.25">
      <c r="A75" s="155"/>
      <c r="B75" s="156"/>
      <c r="C75" s="151" t="s">
        <v>208</v>
      </c>
      <c r="D75" s="153" t="s">
        <v>21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2"/>
      <c r="V75" s="82"/>
    </row>
    <row r="76" spans="1:22" ht="14.25">
      <c r="A76" s="155"/>
      <c r="B76" s="156"/>
      <c r="C76" s="151" t="s">
        <v>209</v>
      </c>
      <c r="D76" s="153" t="s">
        <v>48</v>
      </c>
      <c r="E76" s="152" t="s">
        <v>13</v>
      </c>
      <c r="F76" s="153" t="s">
        <v>23</v>
      </c>
      <c r="G76" s="153" t="s">
        <v>25</v>
      </c>
      <c r="H76" s="153" t="s">
        <v>42</v>
      </c>
      <c r="I76" s="54"/>
      <c r="J76" s="52"/>
      <c r="K76" s="52"/>
      <c r="L76" s="154"/>
      <c r="U76" s="82"/>
      <c r="V76" s="82"/>
    </row>
    <row r="77" spans="1:22" ht="14.25">
      <c r="A77" s="155"/>
      <c r="B77" s="156"/>
      <c r="C77" s="151" t="s">
        <v>210</v>
      </c>
      <c r="D77" s="153" t="s">
        <v>48</v>
      </c>
      <c r="E77" s="152" t="s">
        <v>13</v>
      </c>
      <c r="F77" s="153" t="s">
        <v>23</v>
      </c>
      <c r="G77" s="153" t="s">
        <v>25</v>
      </c>
      <c r="H77" s="153" t="s">
        <v>42</v>
      </c>
      <c r="I77" s="54"/>
      <c r="J77" s="52"/>
      <c r="K77" s="52"/>
      <c r="L77" s="154"/>
      <c r="U77" s="82"/>
      <c r="V77" s="82"/>
    </row>
    <row r="78" spans="1:22" ht="14.25">
      <c r="A78" s="155"/>
      <c r="B78" s="156"/>
      <c r="C78" s="151" t="s">
        <v>211</v>
      </c>
      <c r="D78" s="153" t="s">
        <v>81</v>
      </c>
      <c r="E78" s="152" t="s">
        <v>13</v>
      </c>
      <c r="F78" s="153" t="s">
        <v>23</v>
      </c>
      <c r="G78" s="153" t="s">
        <v>25</v>
      </c>
      <c r="H78" s="153" t="s">
        <v>42</v>
      </c>
      <c r="I78" s="54"/>
      <c r="J78" s="52"/>
      <c r="K78" s="52"/>
      <c r="L78" s="154"/>
      <c r="U78" s="82"/>
      <c r="V78" s="82"/>
    </row>
    <row r="79" spans="1:22" ht="14.25">
      <c r="A79" s="155"/>
      <c r="B79" s="156"/>
      <c r="C79" s="151" t="s">
        <v>212</v>
      </c>
      <c r="D79" s="153" t="s">
        <v>61</v>
      </c>
      <c r="E79" s="152" t="s">
        <v>13</v>
      </c>
      <c r="F79" s="153" t="s">
        <v>23</v>
      </c>
      <c r="G79" s="153" t="s">
        <v>25</v>
      </c>
      <c r="H79" s="153" t="s">
        <v>42</v>
      </c>
      <c r="I79" s="54"/>
      <c r="J79" s="52"/>
      <c r="K79" s="52"/>
      <c r="L79" s="154"/>
      <c r="U79" s="82"/>
      <c r="V79" s="82"/>
    </row>
    <row r="80" spans="1:22" ht="14.25">
      <c r="A80" s="155"/>
      <c r="B80" s="156"/>
      <c r="C80" s="151" t="s">
        <v>213</v>
      </c>
      <c r="D80" s="153" t="s">
        <v>61</v>
      </c>
      <c r="E80" s="152" t="s">
        <v>13</v>
      </c>
      <c r="F80" s="153" t="s">
        <v>23</v>
      </c>
      <c r="G80" s="153" t="s">
        <v>34</v>
      </c>
      <c r="H80" s="153" t="s">
        <v>33</v>
      </c>
      <c r="I80" s="54"/>
      <c r="J80" s="52"/>
      <c r="K80" s="52"/>
      <c r="L80" s="154"/>
      <c r="U80" s="82"/>
      <c r="V80" s="82"/>
    </row>
    <row r="81" spans="1:22" ht="14.25">
      <c r="A81" s="155"/>
      <c r="B81" s="156"/>
      <c r="C81" s="151" t="s">
        <v>214</v>
      </c>
      <c r="D81" s="153" t="s">
        <v>48</v>
      </c>
      <c r="E81" s="152" t="s">
        <v>13</v>
      </c>
      <c r="F81" s="153" t="s">
        <v>23</v>
      </c>
      <c r="G81" s="153" t="s">
        <v>34</v>
      </c>
      <c r="H81" s="153" t="s">
        <v>24</v>
      </c>
      <c r="I81" s="54"/>
      <c r="J81" s="52"/>
      <c r="K81" s="52"/>
      <c r="L81" s="154"/>
      <c r="U81" s="82"/>
      <c r="V81" s="82"/>
    </row>
    <row r="82" spans="1:22" ht="14.25">
      <c r="A82" s="155"/>
      <c r="B82" s="156"/>
      <c r="C82" s="151" t="s">
        <v>215</v>
      </c>
      <c r="D82" s="153" t="s">
        <v>48</v>
      </c>
      <c r="E82" s="152" t="s">
        <v>13</v>
      </c>
      <c r="F82" s="153" t="s">
        <v>23</v>
      </c>
      <c r="G82" s="153" t="s">
        <v>34</v>
      </c>
      <c r="H82" s="153" t="s">
        <v>33</v>
      </c>
      <c r="I82" s="54"/>
      <c r="J82" s="52"/>
      <c r="K82" s="52"/>
      <c r="L82" s="154"/>
      <c r="U82" s="82"/>
      <c r="V82" s="82"/>
    </row>
    <row r="83" spans="1:22" ht="14.25">
      <c r="A83" s="155"/>
      <c r="B83" s="156"/>
      <c r="C83" s="151" t="s">
        <v>216</v>
      </c>
      <c r="D83" s="153" t="s">
        <v>48</v>
      </c>
      <c r="E83" s="152" t="s">
        <v>13</v>
      </c>
      <c r="F83" s="153" t="s">
        <v>23</v>
      </c>
      <c r="G83" s="153" t="s">
        <v>34</v>
      </c>
      <c r="H83" s="153" t="s">
        <v>24</v>
      </c>
      <c r="I83" s="54"/>
      <c r="J83" s="52"/>
      <c r="K83" s="52"/>
      <c r="L83" s="154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2"/>
      <c r="U88" s="82"/>
    </row>
    <row r="89" spans="1:21" ht="12.75">
      <c r="A89" s="24" t="s">
        <v>220</v>
      </c>
      <c r="B89" s="13" t="s">
        <v>221</v>
      </c>
      <c r="C89" s="160"/>
      <c r="D89" s="161"/>
      <c r="E89" s="9"/>
      <c r="F89" s="68"/>
      <c r="G89" s="159"/>
      <c r="H89" s="4"/>
      <c r="I89" s="4"/>
      <c r="T89" s="82"/>
      <c r="U89" s="82"/>
    </row>
    <row r="90" spans="1:21" ht="12.75">
      <c r="A90" s="36" t="s">
        <v>176</v>
      </c>
      <c r="B90" s="37" t="s">
        <v>222</v>
      </c>
      <c r="C90" s="146"/>
      <c r="D90" s="162"/>
      <c r="E90" s="9"/>
      <c r="F90" s="68"/>
      <c r="G90" s="159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2"/>
      <c r="V92" s="82"/>
    </row>
    <row r="93" spans="1:22" ht="12.75">
      <c r="A93" s="50" t="s">
        <v>35</v>
      </c>
      <c r="B93" s="50" t="s">
        <v>129</v>
      </c>
      <c r="C93" s="50" t="s">
        <v>218</v>
      </c>
      <c r="D93" s="85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2"/>
      <c r="V93" s="82"/>
    </row>
    <row r="94" spans="1:22" ht="14.25">
      <c r="A94" s="90" t="str">
        <f>A72</f>
        <v>06130900</v>
      </c>
      <c r="B94" s="150">
        <f>B72</f>
        <v>41864</v>
      </c>
      <c r="C94" s="167" t="s">
        <v>241</v>
      </c>
      <c r="D94" s="168">
        <v>312</v>
      </c>
      <c r="E94" s="169"/>
      <c r="F94" s="168"/>
      <c r="G94" s="168">
        <v>2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5" t="str">
        <f>+A$94</f>
        <v>06130900</v>
      </c>
      <c r="B95" s="156">
        <f>+B$94</f>
        <v>41864</v>
      </c>
      <c r="C95" s="167" t="s">
        <v>242</v>
      </c>
      <c r="D95" s="168">
        <v>239</v>
      </c>
      <c r="E95" s="169">
        <v>3</v>
      </c>
      <c r="F95" s="168"/>
      <c r="G95" s="168">
        <v>38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5" t="str">
        <f aca="true" t="shared" si="0" ref="A96:B127">+A$94</f>
        <v>06130900</v>
      </c>
      <c r="B96" s="156">
        <f t="shared" si="0"/>
        <v>41864</v>
      </c>
      <c r="C96" s="170" t="s">
        <v>243</v>
      </c>
      <c r="D96" s="171">
        <v>399</v>
      </c>
      <c r="E96" s="172"/>
      <c r="F96" s="173">
        <v>1</v>
      </c>
      <c r="G96" s="17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5" t="str">
        <f t="shared" si="0"/>
        <v>06130900</v>
      </c>
      <c r="B97" s="156">
        <f t="shared" si="0"/>
        <v>41864</v>
      </c>
      <c r="C97" s="167" t="s">
        <v>244</v>
      </c>
      <c r="D97" s="168">
        <v>443</v>
      </c>
      <c r="E97" s="169"/>
      <c r="F97" s="168"/>
      <c r="G97" s="168">
        <v>1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5" t="str">
        <f t="shared" si="0"/>
        <v>06130900</v>
      </c>
      <c r="B98" s="156">
        <f t="shared" si="0"/>
        <v>41864</v>
      </c>
      <c r="C98" s="167" t="s">
        <v>245</v>
      </c>
      <c r="D98" s="168">
        <v>807</v>
      </c>
      <c r="E98" s="169">
        <v>2</v>
      </c>
      <c r="F98" s="168"/>
      <c r="G98" s="168">
        <v>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5" t="str">
        <f t="shared" si="0"/>
        <v>06130900</v>
      </c>
      <c r="B99" s="156">
        <f t="shared" si="0"/>
        <v>41864</v>
      </c>
      <c r="C99" s="174" t="s">
        <v>246</v>
      </c>
      <c r="D99" s="171">
        <v>658</v>
      </c>
      <c r="E99" s="169">
        <v>2</v>
      </c>
      <c r="F99" s="168"/>
      <c r="G99" s="168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5" t="str">
        <f t="shared" si="0"/>
        <v>06130900</v>
      </c>
      <c r="B100" s="156">
        <f t="shared" si="0"/>
        <v>41864</v>
      </c>
      <c r="C100" s="167" t="s">
        <v>247</v>
      </c>
      <c r="D100" s="168">
        <v>854</v>
      </c>
      <c r="E100" s="169">
        <v>1</v>
      </c>
      <c r="F100" s="168"/>
      <c r="G100" s="168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5" t="str">
        <f t="shared" si="0"/>
        <v>06130900</v>
      </c>
      <c r="B101" s="156">
        <f t="shared" si="0"/>
        <v>41864</v>
      </c>
      <c r="C101" s="174" t="s">
        <v>248</v>
      </c>
      <c r="D101" s="171">
        <v>2947</v>
      </c>
      <c r="E101" s="169">
        <v>2</v>
      </c>
      <c r="F101" s="168"/>
      <c r="G101" s="168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5" t="str">
        <f t="shared" si="0"/>
        <v>06130900</v>
      </c>
      <c r="B102" s="156">
        <f t="shared" si="0"/>
        <v>41864</v>
      </c>
      <c r="C102" s="167" t="s">
        <v>249</v>
      </c>
      <c r="D102" s="168">
        <v>861</v>
      </c>
      <c r="E102" s="169">
        <v>10</v>
      </c>
      <c r="F102" s="168">
        <v>1</v>
      </c>
      <c r="G102" s="168">
        <v>3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5" t="str">
        <f t="shared" si="0"/>
        <v>06130900</v>
      </c>
      <c r="B103" s="156">
        <f t="shared" si="0"/>
        <v>41864</v>
      </c>
      <c r="C103" s="167" t="s">
        <v>250</v>
      </c>
      <c r="D103" s="168">
        <v>3212</v>
      </c>
      <c r="E103" s="169">
        <v>5</v>
      </c>
      <c r="F103" s="168">
        <v>108</v>
      </c>
      <c r="G103" s="168">
        <v>56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5" t="str">
        <f t="shared" si="0"/>
        <v>06130900</v>
      </c>
      <c r="B104" s="156">
        <f t="shared" si="0"/>
        <v>41864</v>
      </c>
      <c r="C104" s="167" t="s">
        <v>251</v>
      </c>
      <c r="D104" s="168">
        <v>4202</v>
      </c>
      <c r="E104" s="169">
        <v>576</v>
      </c>
      <c r="F104" s="168">
        <v>21</v>
      </c>
      <c r="G104" s="168">
        <v>44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5" t="str">
        <f t="shared" si="0"/>
        <v>06130900</v>
      </c>
      <c r="B105" s="156">
        <f t="shared" si="0"/>
        <v>41864</v>
      </c>
      <c r="C105" s="167" t="s">
        <v>252</v>
      </c>
      <c r="D105" s="168">
        <v>5097</v>
      </c>
      <c r="E105" s="169">
        <v>3</v>
      </c>
      <c r="F105" s="168">
        <v>132</v>
      </c>
      <c r="G105" s="168">
        <v>48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5" t="str">
        <f t="shared" si="0"/>
        <v>06130900</v>
      </c>
      <c r="B106" s="156">
        <f t="shared" si="0"/>
        <v>41864</v>
      </c>
      <c r="C106" s="175" t="s">
        <v>253</v>
      </c>
      <c r="D106" s="176">
        <v>4324</v>
      </c>
      <c r="E106" s="177"/>
      <c r="F106" s="178"/>
      <c r="G106" s="178">
        <v>3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5" t="str">
        <f t="shared" si="0"/>
        <v>06130900</v>
      </c>
      <c r="B107" s="156">
        <f t="shared" si="0"/>
        <v>41864</v>
      </c>
      <c r="C107" s="179" t="s">
        <v>254</v>
      </c>
      <c r="D107" s="180">
        <v>23202</v>
      </c>
      <c r="E107" s="181">
        <v>7</v>
      </c>
      <c r="F107" s="180"/>
      <c r="G107" s="180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5" t="str">
        <f t="shared" si="0"/>
        <v>06130900</v>
      </c>
      <c r="B108" s="156">
        <f t="shared" si="0"/>
        <v>41864</v>
      </c>
      <c r="C108" s="167" t="s">
        <v>255</v>
      </c>
      <c r="D108" s="168">
        <v>3131</v>
      </c>
      <c r="E108" s="169"/>
      <c r="F108" s="168"/>
      <c r="G108" s="168" t="s">
        <v>256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5" t="str">
        <f t="shared" si="0"/>
        <v>06130900</v>
      </c>
      <c r="B109" s="156">
        <f t="shared" si="0"/>
        <v>41864</v>
      </c>
      <c r="C109" s="167" t="s">
        <v>257</v>
      </c>
      <c r="D109" s="168">
        <v>1051</v>
      </c>
      <c r="E109" s="169"/>
      <c r="F109" s="168"/>
      <c r="G109" s="168">
        <v>7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5" t="str">
        <f t="shared" si="0"/>
        <v>06130900</v>
      </c>
      <c r="B110" s="156">
        <f t="shared" si="0"/>
        <v>41864</v>
      </c>
      <c r="C110" s="167" t="s">
        <v>258</v>
      </c>
      <c r="D110" s="168">
        <v>994</v>
      </c>
      <c r="E110" s="169">
        <v>2</v>
      </c>
      <c r="F110" s="168"/>
      <c r="G110" s="168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5" t="str">
        <f t="shared" si="0"/>
        <v>06130900</v>
      </c>
      <c r="B111" s="156">
        <f t="shared" si="0"/>
        <v>41864</v>
      </c>
      <c r="C111" s="167" t="s">
        <v>259</v>
      </c>
      <c r="D111" s="168">
        <v>1030</v>
      </c>
      <c r="E111" s="169">
        <v>8</v>
      </c>
      <c r="F111" s="168"/>
      <c r="G111" s="168">
        <v>6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5" t="str">
        <f t="shared" si="0"/>
        <v>06130900</v>
      </c>
      <c r="B112" s="156">
        <f t="shared" si="0"/>
        <v>41864</v>
      </c>
      <c r="C112" s="167" t="s">
        <v>260</v>
      </c>
      <c r="D112" s="168">
        <v>978</v>
      </c>
      <c r="E112" s="169">
        <v>480</v>
      </c>
      <c r="F112" s="168">
        <v>37</v>
      </c>
      <c r="G112" s="168">
        <v>376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5" t="str">
        <f t="shared" si="0"/>
        <v>06130900</v>
      </c>
      <c r="B113" s="156">
        <f t="shared" si="0"/>
        <v>41864</v>
      </c>
      <c r="C113" s="170" t="s">
        <v>261</v>
      </c>
      <c r="D113" s="171">
        <v>998</v>
      </c>
      <c r="E113" s="172">
        <v>3</v>
      </c>
      <c r="F113" s="173"/>
      <c r="G113" s="17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5" t="str">
        <f t="shared" si="0"/>
        <v>06130900</v>
      </c>
      <c r="B114" s="156">
        <f t="shared" si="0"/>
        <v>41864</v>
      </c>
      <c r="C114" s="167" t="s">
        <v>262</v>
      </c>
      <c r="D114" s="168">
        <v>997</v>
      </c>
      <c r="E114" s="169">
        <v>80</v>
      </c>
      <c r="F114" s="168"/>
      <c r="G114" s="168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5" t="str">
        <f t="shared" si="0"/>
        <v>06130900</v>
      </c>
      <c r="B115" s="156">
        <f t="shared" si="0"/>
        <v>41864</v>
      </c>
      <c r="C115" s="174" t="s">
        <v>263</v>
      </c>
      <c r="D115" s="171">
        <v>1009</v>
      </c>
      <c r="E115" s="169">
        <v>5</v>
      </c>
      <c r="F115" s="168">
        <v>1</v>
      </c>
      <c r="G115" s="168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5" t="str">
        <f t="shared" si="0"/>
        <v>06130900</v>
      </c>
      <c r="B116" s="156">
        <f t="shared" si="0"/>
        <v>41864</v>
      </c>
      <c r="C116" s="167" t="s">
        <v>264</v>
      </c>
      <c r="D116" s="168">
        <v>908</v>
      </c>
      <c r="E116" s="169"/>
      <c r="F116" s="168">
        <v>1</v>
      </c>
      <c r="G116" s="168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5" t="str">
        <f t="shared" si="0"/>
        <v>06130900</v>
      </c>
      <c r="B117" s="156">
        <f t="shared" si="0"/>
        <v>41864</v>
      </c>
      <c r="C117" s="182" t="s">
        <v>265</v>
      </c>
      <c r="D117" s="183">
        <v>4228</v>
      </c>
      <c r="E117" s="184"/>
      <c r="F117" s="185">
        <v>3</v>
      </c>
      <c r="G117" s="185">
        <v>6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5" t="str">
        <f t="shared" si="0"/>
        <v>06130900</v>
      </c>
      <c r="B118" s="156">
        <f t="shared" si="0"/>
        <v>41864</v>
      </c>
      <c r="C118" s="186" t="s">
        <v>266</v>
      </c>
      <c r="D118" s="187">
        <v>3168</v>
      </c>
      <c r="E118" s="169" t="s">
        <v>256</v>
      </c>
      <c r="F118" s="168"/>
      <c r="G118" s="168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5" t="str">
        <f t="shared" si="0"/>
        <v>06130900</v>
      </c>
      <c r="B119" s="156">
        <f t="shared" si="0"/>
        <v>41864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5" t="str">
        <f t="shared" si="0"/>
        <v>06130900</v>
      </c>
      <c r="B120" s="156">
        <f t="shared" si="0"/>
        <v>41864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5" t="str">
        <f t="shared" si="0"/>
        <v>06130900</v>
      </c>
      <c r="B121" s="156">
        <f t="shared" si="0"/>
        <v>41864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5" t="str">
        <f t="shared" si="0"/>
        <v>06130900</v>
      </c>
      <c r="B122" s="156">
        <f t="shared" si="0"/>
        <v>41864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5" t="str">
        <f t="shared" si="0"/>
        <v>06130900</v>
      </c>
      <c r="B123" s="156">
        <f t="shared" si="0"/>
        <v>41864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5" t="str">
        <f t="shared" si="0"/>
        <v>06130900</v>
      </c>
      <c r="B124" s="156">
        <f t="shared" si="0"/>
        <v>41864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5" t="str">
        <f t="shared" si="0"/>
        <v>06130900</v>
      </c>
      <c r="B125" s="156">
        <f t="shared" si="0"/>
        <v>41864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5" t="str">
        <f t="shared" si="0"/>
        <v>06130900</v>
      </c>
      <c r="B126" s="156">
        <f t="shared" si="0"/>
        <v>41864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5" t="str">
        <f t="shared" si="0"/>
        <v>06130900</v>
      </c>
      <c r="B127" s="156">
        <f t="shared" si="0"/>
        <v>41864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5" t="str">
        <f aca="true" t="shared" si="1" ref="A128:B159">+A$94</f>
        <v>06130900</v>
      </c>
      <c r="B128" s="156">
        <f t="shared" si="1"/>
        <v>41864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5" t="str">
        <f t="shared" si="1"/>
        <v>06130900</v>
      </c>
      <c r="B129" s="156">
        <f t="shared" si="1"/>
        <v>41864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5" t="str">
        <f t="shared" si="1"/>
        <v>06130900</v>
      </c>
      <c r="B130" s="156">
        <f t="shared" si="1"/>
        <v>41864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5" t="str">
        <f t="shared" si="1"/>
        <v>06130900</v>
      </c>
      <c r="B131" s="156">
        <f t="shared" si="1"/>
        <v>41864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5" t="str">
        <f t="shared" si="1"/>
        <v>06130900</v>
      </c>
      <c r="B132" s="156">
        <f t="shared" si="1"/>
        <v>41864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5" t="str">
        <f t="shared" si="1"/>
        <v>06130900</v>
      </c>
      <c r="B133" s="156">
        <f t="shared" si="1"/>
        <v>41864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5" t="str">
        <f t="shared" si="1"/>
        <v>06130900</v>
      </c>
      <c r="B134" s="156">
        <f t="shared" si="1"/>
        <v>41864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5" t="str">
        <f t="shared" si="1"/>
        <v>06130900</v>
      </c>
      <c r="B135" s="156">
        <f t="shared" si="1"/>
        <v>41864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5" t="str">
        <f t="shared" si="1"/>
        <v>06130900</v>
      </c>
      <c r="B136" s="156">
        <f t="shared" si="1"/>
        <v>41864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5" t="str">
        <f t="shared" si="1"/>
        <v>06130900</v>
      </c>
      <c r="B137" s="156">
        <f t="shared" si="1"/>
        <v>41864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5" t="str">
        <f t="shared" si="1"/>
        <v>06130900</v>
      </c>
      <c r="B138" s="156">
        <f t="shared" si="1"/>
        <v>41864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5" t="str">
        <f t="shared" si="1"/>
        <v>06130900</v>
      </c>
      <c r="B139" s="156">
        <f t="shared" si="1"/>
        <v>41864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5" t="str">
        <f t="shared" si="1"/>
        <v>06130900</v>
      </c>
      <c r="B140" s="156">
        <f t="shared" si="1"/>
        <v>41864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5" t="str">
        <f t="shared" si="1"/>
        <v>06130900</v>
      </c>
      <c r="B141" s="156">
        <f t="shared" si="1"/>
        <v>41864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5" t="str">
        <f t="shared" si="1"/>
        <v>06130900</v>
      </c>
      <c r="B142" s="156">
        <f t="shared" si="1"/>
        <v>41864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5" t="str">
        <f t="shared" si="1"/>
        <v>06130900</v>
      </c>
      <c r="B143" s="156">
        <f t="shared" si="1"/>
        <v>41864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5" t="str">
        <f t="shared" si="1"/>
        <v>06130900</v>
      </c>
      <c r="B144" s="156">
        <f t="shared" si="1"/>
        <v>41864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5" t="str">
        <f t="shared" si="1"/>
        <v>06130900</v>
      </c>
      <c r="B145" s="156">
        <f t="shared" si="1"/>
        <v>41864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5" t="str">
        <f t="shared" si="1"/>
        <v>06130900</v>
      </c>
      <c r="B146" s="156">
        <f t="shared" si="1"/>
        <v>41864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5" t="str">
        <f t="shared" si="1"/>
        <v>06130900</v>
      </c>
      <c r="B147" s="156">
        <f t="shared" si="1"/>
        <v>41864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5" t="str">
        <f t="shared" si="1"/>
        <v>06130900</v>
      </c>
      <c r="B148" s="156">
        <f t="shared" si="1"/>
        <v>41864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5" t="str">
        <f t="shared" si="1"/>
        <v>06130900</v>
      </c>
      <c r="B149" s="156">
        <f t="shared" si="1"/>
        <v>41864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5" t="str">
        <f t="shared" si="1"/>
        <v>06130900</v>
      </c>
      <c r="B150" s="156">
        <f t="shared" si="1"/>
        <v>41864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5" t="str">
        <f t="shared" si="1"/>
        <v>06130900</v>
      </c>
      <c r="B151" s="156">
        <f t="shared" si="1"/>
        <v>41864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5" t="str">
        <f t="shared" si="1"/>
        <v>06130900</v>
      </c>
      <c r="B152" s="156">
        <f t="shared" si="1"/>
        <v>41864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5" t="str">
        <f t="shared" si="1"/>
        <v>06130900</v>
      </c>
      <c r="B153" s="156">
        <f t="shared" si="1"/>
        <v>41864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5" t="str">
        <f t="shared" si="1"/>
        <v>06130900</v>
      </c>
      <c r="B154" s="156">
        <f t="shared" si="1"/>
        <v>41864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5" t="str">
        <f t="shared" si="1"/>
        <v>06130900</v>
      </c>
      <c r="B155" s="156">
        <f t="shared" si="1"/>
        <v>41864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5" t="str">
        <f t="shared" si="1"/>
        <v>06130900</v>
      </c>
      <c r="B156" s="156">
        <f t="shared" si="1"/>
        <v>41864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5" t="str">
        <f t="shared" si="1"/>
        <v>06130900</v>
      </c>
      <c r="B157" s="156">
        <f t="shared" si="1"/>
        <v>41864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5" t="str">
        <f t="shared" si="1"/>
        <v>06130900</v>
      </c>
      <c r="B158" s="156">
        <f t="shared" si="1"/>
        <v>41864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5" t="str">
        <f t="shared" si="1"/>
        <v>06130900</v>
      </c>
      <c r="B159" s="156">
        <f t="shared" si="1"/>
        <v>41864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5" t="str">
        <f aca="true" t="shared" si="2" ref="A160:B191">+A$94</f>
        <v>06130900</v>
      </c>
      <c r="B160" s="156">
        <f t="shared" si="2"/>
        <v>41864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5" t="str">
        <f t="shared" si="2"/>
        <v>06130900</v>
      </c>
      <c r="B161" s="156">
        <f t="shared" si="2"/>
        <v>41864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5" t="str">
        <f t="shared" si="2"/>
        <v>06130900</v>
      </c>
      <c r="B162" s="156">
        <f t="shared" si="2"/>
        <v>41864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5" t="str">
        <f t="shared" si="2"/>
        <v>06130900</v>
      </c>
      <c r="B163" s="156">
        <f t="shared" si="2"/>
        <v>41864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5" t="str">
        <f t="shared" si="2"/>
        <v>06130900</v>
      </c>
      <c r="B164" s="156">
        <f t="shared" si="2"/>
        <v>41864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5" t="str">
        <f t="shared" si="2"/>
        <v>06130900</v>
      </c>
      <c r="B165" s="156">
        <f t="shared" si="2"/>
        <v>41864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5" t="str">
        <f t="shared" si="2"/>
        <v>06130900</v>
      </c>
      <c r="B166" s="156">
        <f t="shared" si="2"/>
        <v>41864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5" t="str">
        <f t="shared" si="2"/>
        <v>06130900</v>
      </c>
      <c r="B167" s="156">
        <f t="shared" si="2"/>
        <v>41864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5" t="str">
        <f t="shared" si="2"/>
        <v>06130900</v>
      </c>
      <c r="B168" s="156">
        <f t="shared" si="2"/>
        <v>41864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5" t="str">
        <f t="shared" si="2"/>
        <v>06130900</v>
      </c>
      <c r="B169" s="156">
        <f t="shared" si="2"/>
        <v>41864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5" t="str">
        <f t="shared" si="2"/>
        <v>06130900</v>
      </c>
      <c r="B170" s="156">
        <f t="shared" si="2"/>
        <v>41864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5" t="str">
        <f t="shared" si="2"/>
        <v>06130900</v>
      </c>
      <c r="B171" s="156">
        <f t="shared" si="2"/>
        <v>41864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5" t="str">
        <f t="shared" si="2"/>
        <v>06130900</v>
      </c>
      <c r="B172" s="156">
        <f t="shared" si="2"/>
        <v>41864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5" t="str">
        <f t="shared" si="2"/>
        <v>06130900</v>
      </c>
      <c r="B173" s="156">
        <f t="shared" si="2"/>
        <v>41864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5" t="str">
        <f t="shared" si="2"/>
        <v>06130900</v>
      </c>
      <c r="B174" s="156">
        <f t="shared" si="2"/>
        <v>41864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5" t="str">
        <f t="shared" si="2"/>
        <v>06130900</v>
      </c>
      <c r="B175" s="156">
        <f t="shared" si="2"/>
        <v>41864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5" t="str">
        <f t="shared" si="2"/>
        <v>06130900</v>
      </c>
      <c r="B176" s="156">
        <f t="shared" si="2"/>
        <v>41864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5" t="str">
        <f t="shared" si="2"/>
        <v>06130900</v>
      </c>
      <c r="B177" s="156">
        <f t="shared" si="2"/>
        <v>41864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5" t="str">
        <f t="shared" si="2"/>
        <v>06130900</v>
      </c>
      <c r="B178" s="156">
        <f t="shared" si="2"/>
        <v>41864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5" t="str">
        <f t="shared" si="2"/>
        <v>06130900</v>
      </c>
      <c r="B179" s="156">
        <f t="shared" si="2"/>
        <v>41864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5" t="str">
        <f t="shared" si="2"/>
        <v>06130900</v>
      </c>
      <c r="B180" s="156">
        <f t="shared" si="2"/>
        <v>41864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5" t="str">
        <f t="shared" si="2"/>
        <v>06130900</v>
      </c>
      <c r="B181" s="156">
        <f t="shared" si="2"/>
        <v>41864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5" t="str">
        <f t="shared" si="2"/>
        <v>06130900</v>
      </c>
      <c r="B182" s="156">
        <f t="shared" si="2"/>
        <v>41864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5" t="str">
        <f t="shared" si="2"/>
        <v>06130900</v>
      </c>
      <c r="B183" s="156">
        <f t="shared" si="2"/>
        <v>41864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5" t="str">
        <f t="shared" si="2"/>
        <v>06130900</v>
      </c>
      <c r="B184" s="156">
        <f t="shared" si="2"/>
        <v>41864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5" t="str">
        <f t="shared" si="2"/>
        <v>06130900</v>
      </c>
      <c r="B185" s="156">
        <f t="shared" si="2"/>
        <v>41864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5" t="str">
        <f t="shared" si="2"/>
        <v>06130900</v>
      </c>
      <c r="B186" s="156">
        <f t="shared" si="2"/>
        <v>41864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5" t="str">
        <f t="shared" si="2"/>
        <v>06130900</v>
      </c>
      <c r="B187" s="156">
        <f t="shared" si="2"/>
        <v>41864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5" t="str">
        <f t="shared" si="2"/>
        <v>06130900</v>
      </c>
      <c r="B188" s="156">
        <f t="shared" si="2"/>
        <v>41864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5" t="str">
        <f t="shared" si="2"/>
        <v>06130900</v>
      </c>
      <c r="B189" s="156">
        <f t="shared" si="2"/>
        <v>41864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5" t="str">
        <f t="shared" si="2"/>
        <v>06130900</v>
      </c>
      <c r="B190" s="156">
        <f t="shared" si="2"/>
        <v>41864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5" t="str">
        <f t="shared" si="2"/>
        <v>06130900</v>
      </c>
      <c r="B191" s="156">
        <f t="shared" si="2"/>
        <v>41864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5" t="str">
        <f aca="true" t="shared" si="3" ref="A192:B223">+A$94</f>
        <v>06130900</v>
      </c>
      <c r="B192" s="156">
        <f t="shared" si="3"/>
        <v>41864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5" t="str">
        <f t="shared" si="3"/>
        <v>06130900</v>
      </c>
      <c r="B193" s="156">
        <f t="shared" si="3"/>
        <v>41864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5" t="str">
        <f t="shared" si="3"/>
        <v>06130900</v>
      </c>
      <c r="B194" s="156">
        <f t="shared" si="3"/>
        <v>41864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5" t="str">
        <f t="shared" si="3"/>
        <v>06130900</v>
      </c>
      <c r="B195" s="156">
        <f t="shared" si="3"/>
        <v>41864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5" t="str">
        <f t="shared" si="3"/>
        <v>06130900</v>
      </c>
      <c r="B196" s="156">
        <f t="shared" si="3"/>
        <v>41864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5" t="str">
        <f t="shared" si="3"/>
        <v>06130900</v>
      </c>
      <c r="B197" s="156">
        <f t="shared" si="3"/>
        <v>41864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5" t="str">
        <f t="shared" si="3"/>
        <v>06130900</v>
      </c>
      <c r="B198" s="156">
        <f t="shared" si="3"/>
        <v>41864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5" t="str">
        <f t="shared" si="3"/>
        <v>06130900</v>
      </c>
      <c r="B199" s="156">
        <f t="shared" si="3"/>
        <v>41864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5" t="str">
        <f t="shared" si="3"/>
        <v>06130900</v>
      </c>
      <c r="B200" s="156">
        <f t="shared" si="3"/>
        <v>41864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5" t="str">
        <f t="shared" si="3"/>
        <v>06130900</v>
      </c>
      <c r="B201" s="156">
        <f t="shared" si="3"/>
        <v>41864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5" t="str">
        <f t="shared" si="3"/>
        <v>06130900</v>
      </c>
      <c r="B202" s="156">
        <f t="shared" si="3"/>
        <v>41864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5" t="str">
        <f t="shared" si="3"/>
        <v>06130900</v>
      </c>
      <c r="B203" s="156">
        <f t="shared" si="3"/>
        <v>41864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5" t="str">
        <f t="shared" si="3"/>
        <v>06130900</v>
      </c>
      <c r="B204" s="156">
        <f t="shared" si="3"/>
        <v>41864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5" t="str">
        <f t="shared" si="3"/>
        <v>06130900</v>
      </c>
      <c r="B205" s="156">
        <f t="shared" si="3"/>
        <v>41864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5" t="str">
        <f t="shared" si="3"/>
        <v>06130900</v>
      </c>
      <c r="B206" s="156">
        <f t="shared" si="3"/>
        <v>41864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5" t="str">
        <f t="shared" si="3"/>
        <v>06130900</v>
      </c>
      <c r="B207" s="156">
        <f t="shared" si="3"/>
        <v>41864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5" t="str">
        <f t="shared" si="3"/>
        <v>06130900</v>
      </c>
      <c r="B208" s="156">
        <f t="shared" si="3"/>
        <v>41864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5" t="str">
        <f t="shared" si="3"/>
        <v>06130900</v>
      </c>
      <c r="B209" s="156">
        <f t="shared" si="3"/>
        <v>41864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5" t="str">
        <f t="shared" si="3"/>
        <v>06130900</v>
      </c>
      <c r="B210" s="156">
        <f t="shared" si="3"/>
        <v>41864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5" t="str">
        <f t="shared" si="3"/>
        <v>06130900</v>
      </c>
      <c r="B211" s="156">
        <f t="shared" si="3"/>
        <v>41864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5" t="str">
        <f t="shared" si="3"/>
        <v>06130900</v>
      </c>
      <c r="B212" s="156">
        <f t="shared" si="3"/>
        <v>41864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5" t="str">
        <f t="shared" si="3"/>
        <v>06130900</v>
      </c>
      <c r="B213" s="156">
        <f t="shared" si="3"/>
        <v>41864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5" t="str">
        <f t="shared" si="3"/>
        <v>06130900</v>
      </c>
      <c r="B214" s="156">
        <f t="shared" si="3"/>
        <v>41864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5" t="str">
        <f t="shared" si="3"/>
        <v>06130900</v>
      </c>
      <c r="B215" s="156">
        <f t="shared" si="3"/>
        <v>41864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5" t="str">
        <f t="shared" si="3"/>
        <v>06130900</v>
      </c>
      <c r="B216" s="156">
        <f t="shared" si="3"/>
        <v>41864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5" t="str">
        <f t="shared" si="3"/>
        <v>06130900</v>
      </c>
      <c r="B217" s="156">
        <f t="shared" si="3"/>
        <v>41864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5" t="str">
        <f t="shared" si="3"/>
        <v>06130900</v>
      </c>
      <c r="B218" s="156">
        <f t="shared" si="3"/>
        <v>41864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5" t="str">
        <f t="shared" si="3"/>
        <v>06130900</v>
      </c>
      <c r="B219" s="156">
        <f t="shared" si="3"/>
        <v>41864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5" t="str">
        <f t="shared" si="3"/>
        <v>06130900</v>
      </c>
      <c r="B220" s="156">
        <f t="shared" si="3"/>
        <v>41864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5" t="str">
        <f t="shared" si="3"/>
        <v>06130900</v>
      </c>
      <c r="B221" s="156">
        <f t="shared" si="3"/>
        <v>41864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5" t="str">
        <f t="shared" si="3"/>
        <v>06130900</v>
      </c>
      <c r="B222" s="156">
        <f t="shared" si="3"/>
        <v>41864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5" t="str">
        <f t="shared" si="3"/>
        <v>06130900</v>
      </c>
      <c r="B223" s="156">
        <f t="shared" si="3"/>
        <v>41864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5" t="str">
        <f aca="true" t="shared" si="4" ref="A224:B249">+A$94</f>
        <v>06130900</v>
      </c>
      <c r="B224" s="156">
        <f t="shared" si="4"/>
        <v>41864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5" t="str">
        <f t="shared" si="4"/>
        <v>06130900</v>
      </c>
      <c r="B225" s="156">
        <f t="shared" si="4"/>
        <v>41864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5" t="str">
        <f t="shared" si="4"/>
        <v>06130900</v>
      </c>
      <c r="B226" s="156">
        <f t="shared" si="4"/>
        <v>41864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5" t="str">
        <f t="shared" si="4"/>
        <v>06130900</v>
      </c>
      <c r="B227" s="156">
        <f t="shared" si="4"/>
        <v>41864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5" t="str">
        <f t="shared" si="4"/>
        <v>06130900</v>
      </c>
      <c r="B228" s="156">
        <f t="shared" si="4"/>
        <v>41864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5" t="str">
        <f t="shared" si="4"/>
        <v>06130900</v>
      </c>
      <c r="B229" s="156">
        <f t="shared" si="4"/>
        <v>41864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5" t="str">
        <f t="shared" si="4"/>
        <v>06130900</v>
      </c>
      <c r="B230" s="156">
        <f t="shared" si="4"/>
        <v>41864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5" t="str">
        <f t="shared" si="4"/>
        <v>06130900</v>
      </c>
      <c r="B231" s="156">
        <f t="shared" si="4"/>
        <v>41864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5" t="str">
        <f t="shared" si="4"/>
        <v>06130900</v>
      </c>
      <c r="B232" s="156">
        <f t="shared" si="4"/>
        <v>41864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5" t="str">
        <f t="shared" si="4"/>
        <v>06130900</v>
      </c>
      <c r="B233" s="156">
        <f t="shared" si="4"/>
        <v>41864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5" t="str">
        <f t="shared" si="4"/>
        <v>06130900</v>
      </c>
      <c r="B234" s="156">
        <f t="shared" si="4"/>
        <v>41864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5" t="str">
        <f t="shared" si="4"/>
        <v>06130900</v>
      </c>
      <c r="B235" s="156">
        <f t="shared" si="4"/>
        <v>41864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5" t="str">
        <f t="shared" si="4"/>
        <v>06130900</v>
      </c>
      <c r="B236" s="156">
        <f t="shared" si="4"/>
        <v>41864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5" t="str">
        <f t="shared" si="4"/>
        <v>06130900</v>
      </c>
      <c r="B237" s="156">
        <f t="shared" si="4"/>
        <v>41864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5" t="str">
        <f t="shared" si="4"/>
        <v>06130900</v>
      </c>
      <c r="B238" s="156">
        <f t="shared" si="4"/>
        <v>41864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5" t="str">
        <f t="shared" si="4"/>
        <v>06130900</v>
      </c>
      <c r="B239" s="156">
        <f t="shared" si="4"/>
        <v>41864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5" t="str">
        <f t="shared" si="4"/>
        <v>06130900</v>
      </c>
      <c r="B240" s="156">
        <f t="shared" si="4"/>
        <v>41864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5" t="str">
        <f t="shared" si="4"/>
        <v>06130900</v>
      </c>
      <c r="B241" s="156">
        <f t="shared" si="4"/>
        <v>41864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5" t="str">
        <f t="shared" si="4"/>
        <v>06130900</v>
      </c>
      <c r="B242" s="156">
        <f t="shared" si="4"/>
        <v>41864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5" t="str">
        <f t="shared" si="4"/>
        <v>06130900</v>
      </c>
      <c r="B243" s="156">
        <f t="shared" si="4"/>
        <v>41864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5" t="str">
        <f t="shared" si="4"/>
        <v>06130900</v>
      </c>
      <c r="B244" s="156">
        <f t="shared" si="4"/>
        <v>41864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5" t="str">
        <f t="shared" si="4"/>
        <v>06130900</v>
      </c>
      <c r="B245" s="156">
        <f t="shared" si="4"/>
        <v>41864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5" t="str">
        <f t="shared" si="4"/>
        <v>06130900</v>
      </c>
      <c r="B246" s="156">
        <f t="shared" si="4"/>
        <v>41864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5" t="str">
        <f t="shared" si="4"/>
        <v>06130900</v>
      </c>
      <c r="B247" s="156">
        <f t="shared" si="4"/>
        <v>41864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5" t="str">
        <f t="shared" si="4"/>
        <v>06130900</v>
      </c>
      <c r="B248" s="156">
        <f t="shared" si="4"/>
        <v>41864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5" t="str">
        <f t="shared" si="4"/>
        <v>06130900</v>
      </c>
      <c r="B249" s="156">
        <f t="shared" si="4"/>
        <v>41864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8"/>
      <c r="D250" s="188"/>
      <c r="E250" s="188"/>
      <c r="F250" s="189"/>
      <c r="G250" s="189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90"/>
      <c r="U250" s="82"/>
    </row>
    <row r="251" spans="3:21" ht="12.75">
      <c r="C251" s="188"/>
      <c r="D251" s="188"/>
      <c r="E251" s="188"/>
      <c r="F251" s="189"/>
      <c r="G251" s="189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90"/>
      <c r="U251" s="82"/>
    </row>
    <row r="252" spans="3:21" ht="12.75">
      <c r="C252" s="188"/>
      <c r="D252" s="188"/>
      <c r="E252" s="188"/>
      <c r="F252" s="189"/>
      <c r="G252" s="189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90"/>
      <c r="U252" s="82"/>
    </row>
    <row r="253" spans="3:21" ht="12.75">
      <c r="C253" s="188"/>
      <c r="D253" s="188"/>
      <c r="E253" s="188"/>
      <c r="F253" s="189"/>
      <c r="G253" s="189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90"/>
      <c r="U253" s="82"/>
    </row>
    <row r="254" spans="3:21" ht="12.75">
      <c r="C254" s="188"/>
      <c r="D254" s="188"/>
      <c r="E254" s="188"/>
      <c r="F254" s="189"/>
      <c r="G254" s="189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90"/>
      <c r="U254" s="82"/>
    </row>
    <row r="255" spans="3:21" ht="12.75">
      <c r="C255" s="188"/>
      <c r="D255" s="188"/>
      <c r="E255" s="188"/>
      <c r="F255" s="189"/>
      <c r="G255" s="189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90"/>
      <c r="U255" s="82"/>
    </row>
    <row r="256" spans="3:21" ht="12.75">
      <c r="C256" s="188"/>
      <c r="D256" s="188"/>
      <c r="E256" s="188"/>
      <c r="F256" s="189"/>
      <c r="G256" s="189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90"/>
      <c r="U256" s="82"/>
    </row>
    <row r="257" spans="3:21" ht="12.75">
      <c r="C257" s="188"/>
      <c r="D257" s="188"/>
      <c r="E257" s="188"/>
      <c r="F257" s="189"/>
      <c r="G257" s="189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90"/>
      <c r="U257" s="82"/>
    </row>
    <row r="258" spans="3:21" ht="12.75">
      <c r="C258" s="188"/>
      <c r="D258" s="188"/>
      <c r="E258" s="188"/>
      <c r="F258" s="189"/>
      <c r="G258" s="189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90"/>
      <c r="U258" s="82"/>
    </row>
    <row r="259" spans="3:21" ht="12.75">
      <c r="C259" s="188"/>
      <c r="D259" s="188"/>
      <c r="E259" s="188"/>
      <c r="F259" s="189"/>
      <c r="G259" s="189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90"/>
      <c r="U259" s="82"/>
    </row>
    <row r="260" spans="3:21" ht="12.75">
      <c r="C260" s="188"/>
      <c r="D260" s="188"/>
      <c r="E260" s="188"/>
      <c r="F260" s="189"/>
      <c r="G260" s="189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90"/>
      <c r="U260" s="82"/>
    </row>
    <row r="261" spans="3:21" ht="12.75">
      <c r="C261" s="188"/>
      <c r="D261" s="188"/>
      <c r="E261" s="188"/>
      <c r="F261" s="189"/>
      <c r="G261" s="189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90"/>
      <c r="U261" s="82"/>
    </row>
    <row r="262" spans="3:21" ht="12.75">
      <c r="C262" s="188"/>
      <c r="D262" s="188"/>
      <c r="E262" s="188"/>
      <c r="F262" s="189"/>
      <c r="G262" s="189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90"/>
      <c r="U262" s="82"/>
    </row>
    <row r="263" spans="3:21" ht="12.75">
      <c r="C263" s="188"/>
      <c r="D263" s="188"/>
      <c r="E263" s="188"/>
      <c r="F263" s="189"/>
      <c r="G263" s="189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90"/>
      <c r="U263" s="82"/>
    </row>
    <row r="264" spans="3:21" ht="12.75">
      <c r="C264" s="188"/>
      <c r="D264" s="188"/>
      <c r="E264" s="188"/>
      <c r="F264" s="189"/>
      <c r="G264" s="189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90"/>
      <c r="U264" s="82"/>
    </row>
    <row r="265" spans="3:21" ht="12.75">
      <c r="C265" s="188"/>
      <c r="D265" s="188"/>
      <c r="E265" s="188"/>
      <c r="F265" s="189"/>
      <c r="G265" s="189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90"/>
      <c r="U265" s="82"/>
    </row>
    <row r="266" spans="3:21" ht="12.75">
      <c r="C266" s="188"/>
      <c r="D266" s="188"/>
      <c r="E266" s="188"/>
      <c r="F266" s="189"/>
      <c r="G266" s="189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90"/>
      <c r="U266" s="82"/>
    </row>
    <row r="267" spans="3:21" ht="12.75">
      <c r="C267" s="188"/>
      <c r="D267" s="188"/>
      <c r="E267" s="188"/>
      <c r="F267" s="189"/>
      <c r="G267" s="189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90"/>
      <c r="U267" s="82"/>
    </row>
    <row r="268" spans="3:21" ht="12.75">
      <c r="C268" s="188"/>
      <c r="D268" s="188"/>
      <c r="E268" s="188"/>
      <c r="F268" s="189"/>
      <c r="G268" s="189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90"/>
      <c r="U268" s="82"/>
    </row>
    <row r="269" spans="3:21" ht="12.75">
      <c r="C269" s="188"/>
      <c r="D269" s="188"/>
      <c r="E269" s="188"/>
      <c r="F269" s="189"/>
      <c r="G269" s="189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90"/>
      <c r="U269" s="82"/>
    </row>
    <row r="270" spans="3:21" ht="12.75">
      <c r="C270" s="188"/>
      <c r="D270" s="188"/>
      <c r="E270" s="188"/>
      <c r="F270" s="189"/>
      <c r="G270" s="189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90"/>
      <c r="U270" s="82"/>
    </row>
    <row r="271" spans="3:21" ht="12.75">
      <c r="C271" s="188"/>
      <c r="D271" s="188"/>
      <c r="E271" s="188"/>
      <c r="F271" s="189"/>
      <c r="G271" s="189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90"/>
      <c r="U271" s="82"/>
    </row>
    <row r="272" spans="3:21" ht="12.75">
      <c r="C272" s="188"/>
      <c r="D272" s="188"/>
      <c r="E272" s="188"/>
      <c r="F272" s="189"/>
      <c r="G272" s="189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90"/>
      <c r="U272" s="82"/>
    </row>
    <row r="273" spans="3:21" ht="12.75">
      <c r="C273" s="188"/>
      <c r="D273" s="188"/>
      <c r="E273" s="188"/>
      <c r="F273" s="189"/>
      <c r="G273" s="189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90"/>
      <c r="U273" s="82"/>
    </row>
    <row r="274" spans="3:21" ht="12.75">
      <c r="C274" s="188"/>
      <c r="D274" s="188"/>
      <c r="E274" s="188"/>
      <c r="F274" s="189"/>
      <c r="G274" s="189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90"/>
      <c r="U274" s="82"/>
    </row>
    <row r="275" spans="3:21" ht="12.75">
      <c r="C275" s="188"/>
      <c r="D275" s="188"/>
      <c r="E275" s="188"/>
      <c r="F275" s="189"/>
      <c r="G275" s="189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90"/>
      <c r="U275" s="82"/>
    </row>
    <row r="276" spans="3:21" ht="12.75">
      <c r="C276" s="188"/>
      <c r="D276" s="188"/>
      <c r="E276" s="188"/>
      <c r="F276" s="189"/>
      <c r="G276" s="189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90"/>
      <c r="U276" s="82"/>
    </row>
    <row r="277" spans="3:21" ht="12.75">
      <c r="C277" s="188"/>
      <c r="D277" s="188"/>
      <c r="E277" s="188"/>
      <c r="F277" s="189"/>
      <c r="G277" s="189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90"/>
      <c r="U277" s="82"/>
    </row>
    <row r="278" spans="3:21" ht="12.75">
      <c r="C278" s="188"/>
      <c r="D278" s="188"/>
      <c r="E278" s="188"/>
      <c r="F278" s="189"/>
      <c r="G278" s="189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90"/>
      <c r="U278" s="82"/>
    </row>
    <row r="279" spans="3:21" ht="12.75">
      <c r="C279" s="188"/>
      <c r="D279" s="188"/>
      <c r="E279" s="188"/>
      <c r="F279" s="189"/>
      <c r="G279" s="189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90"/>
      <c r="U279" s="82"/>
    </row>
    <row r="280" spans="3:21" ht="12.75">
      <c r="C280" s="188"/>
      <c r="D280" s="188"/>
      <c r="E280" s="188"/>
      <c r="F280" s="189"/>
      <c r="G280" s="189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90"/>
      <c r="U280" s="82"/>
    </row>
    <row r="281" spans="3:21" ht="12.75">
      <c r="C281" s="188"/>
      <c r="D281" s="188"/>
      <c r="E281" s="188"/>
      <c r="F281" s="189"/>
      <c r="G281" s="189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90"/>
      <c r="U281" s="82"/>
    </row>
    <row r="282" spans="3:21" ht="12.75">
      <c r="C282" s="188"/>
      <c r="D282" s="188"/>
      <c r="E282" s="188"/>
      <c r="F282" s="189"/>
      <c r="G282" s="189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90"/>
      <c r="U282" s="82"/>
    </row>
    <row r="283" spans="3:21" ht="12.75">
      <c r="C283" s="188"/>
      <c r="D283" s="188"/>
      <c r="E283" s="188"/>
      <c r="F283" s="189"/>
      <c r="G283" s="189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90"/>
      <c r="U283" s="82"/>
    </row>
    <row r="284" spans="3:21" ht="12.75">
      <c r="C284" s="188"/>
      <c r="D284" s="188"/>
      <c r="E284" s="188"/>
      <c r="F284" s="189"/>
      <c r="G284" s="189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90"/>
      <c r="U284" s="82"/>
    </row>
    <row r="285" spans="3:21" ht="12.75">
      <c r="C285" s="188"/>
      <c r="D285" s="188"/>
      <c r="E285" s="188"/>
      <c r="F285" s="189"/>
      <c r="G285" s="189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90"/>
      <c r="U285" s="82"/>
    </row>
    <row r="286" spans="3:21" ht="12.75">
      <c r="C286" s="188"/>
      <c r="D286" s="188"/>
      <c r="E286" s="188"/>
      <c r="F286" s="189"/>
      <c r="G286" s="189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90"/>
      <c r="U286" s="82"/>
    </row>
    <row r="287" spans="3:21" ht="12.75">
      <c r="C287" s="188"/>
      <c r="D287" s="188"/>
      <c r="E287" s="188"/>
      <c r="F287" s="189"/>
      <c r="G287" s="189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90"/>
      <c r="U287" s="82"/>
    </row>
    <row r="288" spans="3:21" ht="12.75">
      <c r="C288" s="188"/>
      <c r="D288" s="188"/>
      <c r="E288" s="188"/>
      <c r="F288" s="189"/>
      <c r="G288" s="189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90"/>
      <c r="U288" s="82"/>
    </row>
    <row r="289" spans="3:21" ht="12.75">
      <c r="C289" s="188"/>
      <c r="D289" s="188"/>
      <c r="E289" s="188"/>
      <c r="F289" s="189"/>
      <c r="G289" s="189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90"/>
      <c r="U289" s="82"/>
    </row>
    <row r="290" spans="3:21" ht="12.75">
      <c r="C290" s="188"/>
      <c r="D290" s="188"/>
      <c r="E290" s="188"/>
      <c r="F290" s="189"/>
      <c r="G290" s="189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90"/>
      <c r="U290" s="82"/>
    </row>
    <row r="291" spans="3:21" ht="12.75">
      <c r="C291" s="188"/>
      <c r="D291" s="188"/>
      <c r="E291" s="188"/>
      <c r="F291" s="189"/>
      <c r="G291" s="189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90"/>
      <c r="U291" s="82"/>
    </row>
    <row r="292" spans="3:21" ht="12.75">
      <c r="C292" s="188"/>
      <c r="D292" s="188"/>
      <c r="E292" s="188"/>
      <c r="F292" s="189"/>
      <c r="G292" s="189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90"/>
      <c r="U292" s="82"/>
    </row>
    <row r="293" spans="3:21" ht="12.75">
      <c r="C293" s="188"/>
      <c r="D293" s="188"/>
      <c r="E293" s="188"/>
      <c r="F293" s="189"/>
      <c r="G293" s="189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90"/>
      <c r="U293" s="82"/>
    </row>
    <row r="294" spans="3:21" ht="12.75">
      <c r="C294" s="188"/>
      <c r="D294" s="188"/>
      <c r="E294" s="188"/>
      <c r="F294" s="189"/>
      <c r="G294" s="189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90"/>
      <c r="U294" s="82"/>
    </row>
    <row r="295" spans="3:21" ht="12.75">
      <c r="C295" s="188"/>
      <c r="D295" s="188"/>
      <c r="E295" s="188"/>
      <c r="F295" s="189"/>
      <c r="G295" s="189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90"/>
      <c r="U295" s="82"/>
    </row>
    <row r="296" spans="3:21" ht="12.75">
      <c r="C296" s="188"/>
      <c r="D296" s="188"/>
      <c r="E296" s="188"/>
      <c r="F296" s="189"/>
      <c r="G296" s="189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90"/>
      <c r="U296" s="82"/>
    </row>
    <row r="297" spans="3:21" ht="12.75">
      <c r="C297" s="188"/>
      <c r="D297" s="188"/>
      <c r="E297" s="188"/>
      <c r="F297" s="189"/>
      <c r="G297" s="189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90"/>
      <c r="U297" s="82"/>
    </row>
    <row r="298" spans="3:21" ht="12.75">
      <c r="C298" s="188"/>
      <c r="D298" s="188"/>
      <c r="E298" s="188"/>
      <c r="F298" s="189"/>
      <c r="G298" s="189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90"/>
      <c r="U298" s="82"/>
    </row>
    <row r="299" spans="3:21" ht="12.75">
      <c r="C299" s="188"/>
      <c r="D299" s="188"/>
      <c r="E299" s="188"/>
      <c r="F299" s="189"/>
      <c r="G299" s="189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90"/>
      <c r="U299" s="82"/>
    </row>
    <row r="300" spans="3:21" ht="12.75">
      <c r="C300" s="188"/>
      <c r="D300" s="188"/>
      <c r="E300" s="188"/>
      <c r="F300" s="189"/>
      <c r="G300" s="189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90"/>
      <c r="U300" s="82"/>
    </row>
    <row r="301" spans="3:21" ht="12.75">
      <c r="C301" s="188"/>
      <c r="D301" s="188"/>
      <c r="E301" s="188"/>
      <c r="F301" s="189"/>
      <c r="G301" s="189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90"/>
      <c r="U301" s="82"/>
    </row>
    <row r="302" spans="3:21" ht="12.75">
      <c r="C302" s="188"/>
      <c r="D302" s="188"/>
      <c r="E302" s="188"/>
      <c r="F302" s="189"/>
      <c r="G302" s="189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90"/>
      <c r="U302" s="82"/>
    </row>
    <row r="303" spans="3:21" ht="12.75">
      <c r="C303" s="188"/>
      <c r="D303" s="188"/>
      <c r="E303" s="188"/>
      <c r="F303" s="189"/>
      <c r="G303" s="189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90"/>
      <c r="U303" s="82"/>
    </row>
    <row r="304" spans="3:21" ht="12.75">
      <c r="C304" s="188"/>
      <c r="D304" s="188"/>
      <c r="E304" s="188"/>
      <c r="F304" s="189"/>
      <c r="G304" s="189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90"/>
      <c r="U304" s="82"/>
    </row>
    <row r="305" spans="3:21" ht="12.75">
      <c r="C305" s="188"/>
      <c r="D305" s="188"/>
      <c r="E305" s="188"/>
      <c r="F305" s="189"/>
      <c r="G305" s="189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90"/>
      <c r="U305" s="82"/>
    </row>
    <row r="306" spans="3:21" ht="12.75">
      <c r="C306" s="188"/>
      <c r="D306" s="188"/>
      <c r="E306" s="188"/>
      <c r="F306" s="189"/>
      <c r="G306" s="189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90"/>
      <c r="U306" s="82"/>
    </row>
    <row r="307" spans="3:21" ht="12.75">
      <c r="C307" s="188"/>
      <c r="D307" s="188"/>
      <c r="E307" s="188"/>
      <c r="F307" s="189"/>
      <c r="G307" s="189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90"/>
      <c r="U307" s="82"/>
    </row>
    <row r="308" spans="3:21" ht="12.75">
      <c r="C308" s="188"/>
      <c r="D308" s="188"/>
      <c r="E308" s="188"/>
      <c r="F308" s="189"/>
      <c r="G308" s="189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90"/>
      <c r="U308" s="82"/>
    </row>
    <row r="309" spans="3:21" ht="12.75">
      <c r="C309" s="188"/>
      <c r="D309" s="188"/>
      <c r="E309" s="188"/>
      <c r="F309" s="189"/>
      <c r="G309" s="189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90"/>
      <c r="U309" s="82"/>
    </row>
    <row r="310" spans="3:21" ht="12.75">
      <c r="C310" s="188"/>
      <c r="D310" s="188"/>
      <c r="E310" s="188"/>
      <c r="F310" s="189"/>
      <c r="G310" s="189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90"/>
      <c r="U310" s="82"/>
    </row>
    <row r="311" spans="3:21" ht="12.75">
      <c r="C311" s="188"/>
      <c r="D311" s="188"/>
      <c r="E311" s="188"/>
      <c r="F311" s="189"/>
      <c r="G311" s="189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90"/>
      <c r="U311" s="82"/>
    </row>
    <row r="312" spans="3:21" ht="12.75">
      <c r="C312" s="188"/>
      <c r="D312" s="188"/>
      <c r="E312" s="188"/>
      <c r="F312" s="189"/>
      <c r="G312" s="189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90"/>
      <c r="U312" s="82"/>
    </row>
    <row r="313" spans="3:21" ht="12.75">
      <c r="C313" s="188"/>
      <c r="D313" s="188"/>
      <c r="E313" s="188"/>
      <c r="F313" s="189"/>
      <c r="G313" s="189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90"/>
      <c r="U313" s="82"/>
    </row>
    <row r="314" spans="3:21" ht="12.75">
      <c r="C314" s="188"/>
      <c r="D314" s="188"/>
      <c r="E314" s="188"/>
      <c r="F314" s="189"/>
      <c r="G314" s="189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90"/>
      <c r="U314" s="82"/>
    </row>
    <row r="315" spans="3:21" ht="12.75">
      <c r="C315" s="188"/>
      <c r="D315" s="188"/>
      <c r="E315" s="188"/>
      <c r="F315" s="189"/>
      <c r="G315" s="189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90"/>
      <c r="U315" s="82"/>
    </row>
    <row r="316" spans="3:21" ht="12.75">
      <c r="C316" s="188"/>
      <c r="D316" s="188"/>
      <c r="E316" s="188"/>
      <c r="F316" s="189"/>
      <c r="G316" s="189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90"/>
      <c r="U316" s="82"/>
    </row>
    <row r="317" spans="3:21" ht="12.75">
      <c r="C317" s="188"/>
      <c r="D317" s="188"/>
      <c r="E317" s="188"/>
      <c r="F317" s="189"/>
      <c r="G317" s="189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90"/>
      <c r="U317" s="82"/>
    </row>
    <row r="318" spans="3:21" ht="12.75">
      <c r="C318" s="188"/>
      <c r="D318" s="188"/>
      <c r="E318" s="188"/>
      <c r="F318" s="189"/>
      <c r="G318" s="189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90"/>
      <c r="U318" s="82"/>
    </row>
    <row r="319" spans="3:21" ht="12.75">
      <c r="C319" s="188"/>
      <c r="D319" s="188"/>
      <c r="E319" s="188"/>
      <c r="F319" s="189"/>
      <c r="G319" s="189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90"/>
      <c r="U319" s="82"/>
    </row>
    <row r="320" spans="3:21" ht="12.75">
      <c r="C320" s="188"/>
      <c r="D320" s="188"/>
      <c r="E320" s="188"/>
      <c r="F320" s="189"/>
      <c r="G320" s="189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90"/>
      <c r="U320" s="82"/>
    </row>
    <row r="321" spans="3:21" ht="12.75">
      <c r="C321" s="188"/>
      <c r="D321" s="188"/>
      <c r="E321" s="188"/>
      <c r="F321" s="189"/>
      <c r="G321" s="189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90"/>
      <c r="U321" s="82"/>
    </row>
    <row r="322" spans="3:21" ht="12.75">
      <c r="C322" s="188"/>
      <c r="D322" s="188"/>
      <c r="E322" s="188"/>
      <c r="F322" s="189"/>
      <c r="G322" s="189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90"/>
      <c r="U322" s="82"/>
    </row>
    <row r="323" spans="3:21" ht="12.75">
      <c r="C323" s="188"/>
      <c r="D323" s="188"/>
      <c r="E323" s="188"/>
      <c r="F323" s="189"/>
      <c r="G323" s="189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90"/>
      <c r="U323" s="82"/>
    </row>
    <row r="324" spans="3:21" ht="12.75">
      <c r="C324" s="188"/>
      <c r="D324" s="188"/>
      <c r="E324" s="188"/>
      <c r="F324" s="189"/>
      <c r="G324" s="189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90"/>
      <c r="U324" s="82"/>
    </row>
    <row r="325" spans="3:21" ht="12.75">
      <c r="C325" s="188"/>
      <c r="D325" s="188"/>
      <c r="E325" s="188"/>
      <c r="F325" s="189"/>
      <c r="G325" s="189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90"/>
      <c r="U325" s="82"/>
    </row>
    <row r="326" spans="3:21" ht="12.75">
      <c r="C326" s="188"/>
      <c r="D326" s="188"/>
      <c r="E326" s="188"/>
      <c r="F326" s="189"/>
      <c r="G326" s="189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90"/>
      <c r="U326" s="82"/>
    </row>
    <row r="327" spans="3:21" ht="12.75">
      <c r="C327" s="188"/>
      <c r="D327" s="188"/>
      <c r="E327" s="188"/>
      <c r="F327" s="189"/>
      <c r="G327" s="189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90"/>
      <c r="U327" s="82"/>
    </row>
    <row r="328" spans="3:21" ht="12.75">
      <c r="C328" s="188"/>
      <c r="D328" s="188"/>
      <c r="E328" s="188"/>
      <c r="F328" s="189"/>
      <c r="G328" s="189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90"/>
      <c r="U328" s="82"/>
    </row>
    <row r="329" spans="3:21" ht="12.75">
      <c r="C329" s="188"/>
      <c r="D329" s="188"/>
      <c r="E329" s="188"/>
      <c r="F329" s="189"/>
      <c r="G329" s="189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90"/>
      <c r="U329" s="82"/>
    </row>
    <row r="330" spans="3:21" ht="12.75">
      <c r="C330" s="188"/>
      <c r="D330" s="188"/>
      <c r="E330" s="188"/>
      <c r="F330" s="189"/>
      <c r="G330" s="189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90"/>
      <c r="U330" s="82"/>
    </row>
    <row r="331" spans="3:21" ht="12.75">
      <c r="C331" s="188"/>
      <c r="D331" s="188"/>
      <c r="E331" s="188"/>
      <c r="F331" s="189"/>
      <c r="G331" s="189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90"/>
      <c r="U331" s="82"/>
    </row>
    <row r="332" spans="3:21" ht="12.75">
      <c r="C332" s="188"/>
      <c r="D332" s="188"/>
      <c r="E332" s="188"/>
      <c r="F332" s="189"/>
      <c r="G332" s="189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90"/>
      <c r="U332" s="82"/>
    </row>
    <row r="333" spans="3:21" ht="12.75">
      <c r="C333" s="188"/>
      <c r="D333" s="188"/>
      <c r="E333" s="188"/>
      <c r="F333" s="189"/>
      <c r="G333" s="189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90"/>
      <c r="U333" s="82"/>
    </row>
    <row r="334" spans="3:21" ht="12.75">
      <c r="C334" s="188"/>
      <c r="D334" s="188"/>
      <c r="E334" s="188"/>
      <c r="F334" s="189"/>
      <c r="G334" s="189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90"/>
      <c r="U334" s="82"/>
    </row>
    <row r="335" spans="3:21" ht="12.75">
      <c r="C335" s="188"/>
      <c r="D335" s="188"/>
      <c r="E335" s="188"/>
      <c r="F335" s="189"/>
      <c r="G335" s="189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90"/>
      <c r="U335" s="82"/>
    </row>
    <row r="336" spans="3:21" ht="12.75">
      <c r="C336" s="188"/>
      <c r="D336" s="188"/>
      <c r="E336" s="188"/>
      <c r="F336" s="189"/>
      <c r="G336" s="189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90"/>
      <c r="U336" s="82"/>
    </row>
    <row r="337" spans="3:21" ht="12.75">
      <c r="C337" s="188"/>
      <c r="D337" s="188"/>
      <c r="E337" s="188"/>
      <c r="F337" s="189"/>
      <c r="G337" s="189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90"/>
      <c r="U337" s="82"/>
    </row>
    <row r="338" spans="3:21" ht="12.75">
      <c r="C338" s="188"/>
      <c r="D338" s="188"/>
      <c r="E338" s="188"/>
      <c r="F338" s="189"/>
      <c r="G338" s="189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90"/>
      <c r="U338" s="82"/>
    </row>
    <row r="339" spans="3:21" ht="12.75">
      <c r="C339" s="188"/>
      <c r="D339" s="188"/>
      <c r="E339" s="188"/>
      <c r="F339" s="189"/>
      <c r="G339" s="189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90"/>
      <c r="U339" s="82"/>
    </row>
    <row r="340" spans="3:21" ht="12.75">
      <c r="C340" s="188"/>
      <c r="D340" s="188"/>
      <c r="E340" s="188"/>
      <c r="F340" s="189"/>
      <c r="G340" s="189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90"/>
      <c r="U340" s="82"/>
    </row>
    <row r="341" spans="3:21" ht="12.75">
      <c r="C341" s="188"/>
      <c r="D341" s="188"/>
      <c r="E341" s="188"/>
      <c r="F341" s="189"/>
      <c r="G341" s="189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90"/>
      <c r="U341" s="82"/>
    </row>
    <row r="342" spans="3:21" ht="12.75">
      <c r="C342" s="188"/>
      <c r="D342" s="188"/>
      <c r="E342" s="188"/>
      <c r="F342" s="189"/>
      <c r="G342" s="189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90"/>
      <c r="U342" s="82"/>
    </row>
    <row r="343" spans="3:21" ht="12.75">
      <c r="C343" s="188"/>
      <c r="D343" s="188"/>
      <c r="E343" s="188"/>
      <c r="F343" s="189"/>
      <c r="G343" s="189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90"/>
      <c r="U343" s="82"/>
    </row>
    <row r="344" spans="3:20" ht="12.75">
      <c r="C344" s="188"/>
      <c r="D344" s="188"/>
      <c r="E344" s="188"/>
      <c r="F344" s="189"/>
      <c r="G344" s="189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</row>
    <row r="345" spans="3:20" ht="12.75">
      <c r="C345" s="188"/>
      <c r="D345" s="188"/>
      <c r="E345" s="188"/>
      <c r="F345" s="189"/>
      <c r="G345" s="189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</row>
    <row r="346" spans="3:20" ht="12.75">
      <c r="C346" s="188"/>
      <c r="D346" s="188"/>
      <c r="E346" s="188"/>
      <c r="F346" s="189"/>
      <c r="G346" s="189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</row>
    <row r="347" spans="3:20" ht="12.75">
      <c r="C347" s="188"/>
      <c r="D347" s="188"/>
      <c r="E347" s="188"/>
      <c r="F347" s="189"/>
      <c r="G347" s="189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</row>
    <row r="348" spans="3:20" ht="12.75">
      <c r="C348" s="188"/>
      <c r="D348" s="188"/>
      <c r="E348" s="188"/>
      <c r="F348" s="189"/>
      <c r="G348" s="189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</row>
    <row r="349" spans="3:20" ht="12.75">
      <c r="C349" s="188"/>
      <c r="D349" s="188"/>
      <c r="E349" s="188"/>
      <c r="F349" s="189"/>
      <c r="G349" s="189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</row>
    <row r="350" spans="3:20" ht="12.75">
      <c r="C350" s="188"/>
      <c r="D350" s="188"/>
      <c r="E350" s="188"/>
      <c r="F350" s="189"/>
      <c r="G350" s="189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</row>
    <row r="351" spans="3:20" ht="12.75">
      <c r="C351" s="188"/>
      <c r="D351" s="188"/>
      <c r="E351" s="188"/>
      <c r="F351" s="189"/>
      <c r="G351" s="189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</row>
    <row r="352" spans="3:20" ht="12.75">
      <c r="C352" s="188"/>
      <c r="D352" s="188"/>
      <c r="E352" s="188"/>
      <c r="F352" s="189"/>
      <c r="G352" s="189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</row>
    <row r="353" spans="3:20" ht="12.75">
      <c r="C353" s="188"/>
      <c r="D353" s="188"/>
      <c r="E353" s="188"/>
      <c r="F353" s="189"/>
      <c r="G353" s="189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</row>
    <row r="354" spans="3:20" ht="12.75">
      <c r="C354" s="188"/>
      <c r="D354" s="188"/>
      <c r="E354" s="188"/>
      <c r="F354" s="189"/>
      <c r="G354" s="189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</row>
    <row r="355" spans="3:20" ht="12.75">
      <c r="C355" s="188"/>
      <c r="D355" s="188"/>
      <c r="E355" s="188"/>
      <c r="F355" s="189"/>
      <c r="G355" s="189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</row>
    <row r="356" spans="3:20" ht="12.75">
      <c r="C356" s="188"/>
      <c r="D356" s="188"/>
      <c r="E356" s="188"/>
      <c r="F356" s="189"/>
      <c r="G356" s="189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</row>
    <row r="357" spans="3:20" ht="12.75">
      <c r="C357" s="188"/>
      <c r="D357" s="188"/>
      <c r="E357" s="188"/>
      <c r="F357" s="189"/>
      <c r="G357" s="189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</row>
    <row r="358" spans="3:20" ht="12.75">
      <c r="C358" s="188"/>
      <c r="D358" s="188"/>
      <c r="E358" s="188"/>
      <c r="F358" s="189"/>
      <c r="G358" s="189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</row>
    <row r="359" spans="3:20" ht="12.75">
      <c r="C359" s="188"/>
      <c r="D359" s="188"/>
      <c r="E359" s="188"/>
      <c r="F359" s="189"/>
      <c r="G359" s="189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</row>
    <row r="360" spans="3:20" ht="12.75">
      <c r="C360" s="188"/>
      <c r="D360" s="188"/>
      <c r="E360" s="188"/>
      <c r="F360" s="189"/>
      <c r="G360" s="189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</row>
    <row r="361" spans="3:20" ht="12.75">
      <c r="C361" s="188"/>
      <c r="D361" s="188"/>
      <c r="E361" s="188"/>
      <c r="F361" s="189"/>
      <c r="G361" s="189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</row>
    <row r="362" spans="3:20" ht="12.75">
      <c r="C362" s="188"/>
      <c r="D362" s="188"/>
      <c r="E362" s="188"/>
      <c r="F362" s="189"/>
      <c r="G362" s="189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</row>
    <row r="363" spans="3:20" ht="12.75">
      <c r="C363" s="188"/>
      <c r="D363" s="188"/>
      <c r="E363" s="188"/>
      <c r="F363" s="189"/>
      <c r="G363" s="189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</row>
    <row r="364" spans="3:20" ht="12.75">
      <c r="C364" s="188"/>
      <c r="D364" s="188"/>
      <c r="E364" s="188"/>
      <c r="F364" s="189"/>
      <c r="G364" s="189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</row>
    <row r="365" spans="3:20" ht="12.75">
      <c r="C365" s="188"/>
      <c r="D365" s="188"/>
      <c r="E365" s="188"/>
      <c r="F365" s="189"/>
      <c r="G365" s="189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</row>
    <row r="366" spans="3:20" ht="12.75">
      <c r="C366" s="188"/>
      <c r="D366" s="188"/>
      <c r="E366" s="188"/>
      <c r="F366" s="189"/>
      <c r="G366" s="189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</row>
    <row r="367" spans="3:20" ht="12.75">
      <c r="C367" s="188"/>
      <c r="D367" s="188"/>
      <c r="E367" s="188"/>
      <c r="F367" s="189"/>
      <c r="G367" s="189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</row>
    <row r="368" spans="3:20" ht="12.75">
      <c r="C368" s="188"/>
      <c r="D368" s="188"/>
      <c r="E368" s="188"/>
      <c r="F368" s="189"/>
      <c r="G368" s="189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</row>
    <row r="369" spans="3:20" ht="12.75">
      <c r="C369" s="188"/>
      <c r="D369" s="188"/>
      <c r="E369" s="188"/>
      <c r="F369" s="189"/>
      <c r="G369" s="189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</row>
    <row r="370" spans="3:20" ht="12.75">
      <c r="C370" s="188"/>
      <c r="D370" s="188"/>
      <c r="E370" s="188"/>
      <c r="F370" s="189"/>
      <c r="G370" s="189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</row>
    <row r="371" spans="3:20" ht="12.75">
      <c r="C371" s="188"/>
      <c r="D371" s="188"/>
      <c r="E371" s="188"/>
      <c r="F371" s="189"/>
      <c r="G371" s="189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</row>
    <row r="372" spans="3:20" ht="12.75">
      <c r="C372" s="188"/>
      <c r="D372" s="188"/>
      <c r="E372" s="188"/>
      <c r="F372" s="189"/>
      <c r="G372" s="189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</row>
    <row r="373" spans="3:20" ht="12.75">
      <c r="C373" s="188"/>
      <c r="D373" s="188"/>
      <c r="E373" s="188"/>
      <c r="F373" s="189"/>
      <c r="G373" s="189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</row>
    <row r="374" spans="3:20" ht="12.75">
      <c r="C374" s="188"/>
      <c r="D374" s="188"/>
      <c r="E374" s="188"/>
      <c r="F374" s="189"/>
      <c r="G374" s="189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</row>
    <row r="375" spans="3:20" ht="12.75">
      <c r="C375" s="188"/>
      <c r="D375" s="188"/>
      <c r="E375" s="188"/>
      <c r="F375" s="189"/>
      <c r="G375" s="189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</row>
    <row r="376" spans="3:20" ht="12.75">
      <c r="C376" s="188"/>
      <c r="D376" s="188"/>
      <c r="E376" s="188"/>
      <c r="F376" s="189"/>
      <c r="G376" s="189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</row>
    <row r="377" spans="3:20" ht="12.75">
      <c r="C377" s="188"/>
      <c r="D377" s="188"/>
      <c r="E377" s="188"/>
      <c r="F377" s="189"/>
      <c r="G377" s="189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</row>
    <row r="378" spans="3:20" ht="12.75">
      <c r="C378" s="188"/>
      <c r="D378" s="188"/>
      <c r="E378" s="188"/>
      <c r="F378" s="189"/>
      <c r="G378" s="189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</row>
    <row r="379" spans="3:20" ht="12.75">
      <c r="C379" s="188"/>
      <c r="D379" s="188"/>
      <c r="E379" s="188"/>
      <c r="F379" s="189"/>
      <c r="G379" s="189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</row>
    <row r="380" spans="3:20" ht="12.75">
      <c r="C380" s="188"/>
      <c r="D380" s="188"/>
      <c r="E380" s="188"/>
      <c r="F380" s="189"/>
      <c r="G380" s="189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</row>
    <row r="381" spans="3:20" ht="12.75">
      <c r="C381" s="188"/>
      <c r="D381" s="188"/>
      <c r="E381" s="188"/>
      <c r="F381" s="189"/>
      <c r="G381" s="189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</row>
    <row r="382" spans="3:20" ht="12.75">
      <c r="C382" s="188"/>
      <c r="D382" s="188"/>
      <c r="E382" s="188"/>
      <c r="F382" s="189"/>
      <c r="G382" s="189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</row>
    <row r="383" spans="3:20" ht="12.75">
      <c r="C383" s="188"/>
      <c r="D383" s="188"/>
      <c r="E383" s="188"/>
      <c r="F383" s="189"/>
      <c r="G383" s="189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</row>
    <row r="384" spans="3:20" ht="12.75">
      <c r="C384" s="188"/>
      <c r="D384" s="188"/>
      <c r="E384" s="188"/>
      <c r="F384" s="189"/>
      <c r="G384" s="189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</row>
    <row r="385" spans="3:20" ht="12.75">
      <c r="C385" s="188"/>
      <c r="D385" s="188"/>
      <c r="E385" s="188"/>
      <c r="F385" s="189"/>
      <c r="G385" s="189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</row>
    <row r="386" spans="3:20" ht="12.75">
      <c r="C386" s="188"/>
      <c r="D386" s="188"/>
      <c r="E386" s="188"/>
      <c r="F386" s="189"/>
      <c r="G386" s="189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</row>
    <row r="387" spans="3:20" ht="12.75">
      <c r="C387" s="188"/>
      <c r="D387" s="188"/>
      <c r="E387" s="188"/>
      <c r="F387" s="189"/>
      <c r="G387" s="189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</row>
    <row r="388" spans="3:20" ht="12.75">
      <c r="C388" s="188"/>
      <c r="D388" s="188"/>
      <c r="E388" s="188"/>
      <c r="F388" s="189"/>
      <c r="G388" s="189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</row>
    <row r="389" spans="3:20" ht="12.75">
      <c r="C389" s="188"/>
      <c r="D389" s="188"/>
      <c r="E389" s="188"/>
      <c r="F389" s="189"/>
      <c r="G389" s="189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</row>
    <row r="390" spans="3:20" ht="12.75">
      <c r="C390" s="188"/>
      <c r="D390" s="188"/>
      <c r="E390" s="188"/>
      <c r="F390" s="189"/>
      <c r="G390" s="189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</row>
    <row r="391" spans="3:20" ht="12.75">
      <c r="C391" s="188"/>
      <c r="D391" s="188"/>
      <c r="E391" s="188"/>
      <c r="F391" s="189"/>
      <c r="G391" s="189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</row>
    <row r="392" spans="3:20" ht="12.75">
      <c r="C392" s="188"/>
      <c r="D392" s="188"/>
      <c r="E392" s="188"/>
      <c r="F392" s="189"/>
      <c r="G392" s="189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</row>
    <row r="393" spans="3:20" ht="12.75">
      <c r="C393" s="188"/>
      <c r="D393" s="188"/>
      <c r="E393" s="188"/>
      <c r="F393" s="189"/>
      <c r="G393" s="189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</row>
    <row r="394" spans="3:20" ht="12.75">
      <c r="C394" s="188"/>
      <c r="D394" s="188"/>
      <c r="E394" s="188"/>
      <c r="F394" s="189"/>
      <c r="G394" s="189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</row>
    <row r="395" spans="3:20" ht="12.75">
      <c r="C395" s="188"/>
      <c r="D395" s="188"/>
      <c r="E395" s="188"/>
      <c r="F395" s="189"/>
      <c r="G395" s="189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</row>
    <row r="396" spans="3:20" ht="12.75">
      <c r="C396" s="188"/>
      <c r="D396" s="188"/>
      <c r="E396" s="188"/>
      <c r="F396" s="189"/>
      <c r="G396" s="189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</row>
    <row r="397" spans="3:20" ht="12.75">
      <c r="C397" s="188"/>
      <c r="D397" s="188"/>
      <c r="E397" s="188"/>
      <c r="F397" s="189"/>
      <c r="G397" s="189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</row>
    <row r="398" spans="3:20" ht="12.75">
      <c r="C398" s="188"/>
      <c r="D398" s="188"/>
      <c r="E398" s="188"/>
      <c r="F398" s="189"/>
      <c r="G398" s="189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</row>
    <row r="399" spans="3:20" ht="12.75">
      <c r="C399" s="188"/>
      <c r="D399" s="188"/>
      <c r="E399" s="188"/>
      <c r="F399" s="189"/>
      <c r="G399" s="189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</row>
    <row r="400" spans="3:20" ht="12.75">
      <c r="C400" s="188"/>
      <c r="D400" s="188"/>
      <c r="E400" s="188"/>
      <c r="F400" s="189"/>
      <c r="G400" s="189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</row>
    <row r="401" spans="3:20" ht="12.75">
      <c r="C401" s="188"/>
      <c r="D401" s="188"/>
      <c r="E401" s="188"/>
      <c r="F401" s="189"/>
      <c r="G401" s="189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</row>
    <row r="402" spans="3:20" ht="12.75">
      <c r="C402" s="188"/>
      <c r="D402" s="188"/>
      <c r="E402" s="188"/>
      <c r="F402" s="189"/>
      <c r="G402" s="189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</row>
    <row r="403" spans="3:20" ht="12.75">
      <c r="C403" s="188"/>
      <c r="D403" s="188"/>
      <c r="E403" s="188"/>
      <c r="F403" s="189"/>
      <c r="G403" s="189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</row>
    <row r="404" spans="3:20" ht="12.75">
      <c r="C404" s="188"/>
      <c r="D404" s="188"/>
      <c r="E404" s="188"/>
      <c r="F404" s="189"/>
      <c r="G404" s="189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</row>
    <row r="405" spans="3:20" ht="12.75">
      <c r="C405" s="188"/>
      <c r="D405" s="188"/>
      <c r="E405" s="188"/>
      <c r="F405" s="189"/>
      <c r="G405" s="189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</row>
    <row r="406" spans="3:20" ht="12.75">
      <c r="C406" s="188"/>
      <c r="D406" s="188"/>
      <c r="E406" s="188"/>
      <c r="F406" s="189"/>
      <c r="G406" s="189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</row>
    <row r="407" spans="3:20" ht="12.75">
      <c r="C407" s="188"/>
      <c r="D407" s="188"/>
      <c r="E407" s="188"/>
      <c r="F407" s="189"/>
      <c r="G407" s="189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</row>
    <row r="408" spans="3:20" ht="12.75">
      <c r="C408" s="188"/>
      <c r="D408" s="188"/>
      <c r="E408" s="188"/>
      <c r="F408" s="189"/>
      <c r="G408" s="189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</row>
    <row r="409" spans="3:20" ht="12.75">
      <c r="C409" s="188"/>
      <c r="D409" s="188"/>
      <c r="E409" s="188"/>
      <c r="F409" s="189"/>
      <c r="G409" s="189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</row>
    <row r="410" spans="3:20" ht="12.75">
      <c r="C410" s="188"/>
      <c r="D410" s="188"/>
      <c r="E410" s="188"/>
      <c r="F410" s="189"/>
      <c r="G410" s="189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</row>
    <row r="411" spans="3:20" ht="12.75">
      <c r="C411" s="188"/>
      <c r="D411" s="188"/>
      <c r="E411" s="188"/>
      <c r="F411" s="189"/>
      <c r="G411" s="189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</row>
    <row r="412" spans="3:20" ht="12.75">
      <c r="C412" s="188"/>
      <c r="D412" s="188"/>
      <c r="E412" s="188"/>
      <c r="F412" s="189"/>
      <c r="G412" s="189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</row>
    <row r="413" spans="3:20" ht="12.75">
      <c r="C413" s="188"/>
      <c r="D413" s="188"/>
      <c r="E413" s="188"/>
      <c r="F413" s="189"/>
      <c r="G413" s="189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</row>
    <row r="414" spans="3:20" ht="12.75">
      <c r="C414" s="188"/>
      <c r="D414" s="188"/>
      <c r="E414" s="188"/>
      <c r="F414" s="189"/>
      <c r="G414" s="189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</row>
    <row r="415" spans="3:20" ht="12.75">
      <c r="C415" s="188"/>
      <c r="D415" s="188"/>
      <c r="E415" s="188"/>
      <c r="F415" s="189"/>
      <c r="G415" s="189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</row>
    <row r="416" spans="3:20" ht="12.75">
      <c r="C416" s="188"/>
      <c r="D416" s="188"/>
      <c r="E416" s="188"/>
      <c r="F416" s="189"/>
      <c r="G416" s="189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</row>
    <row r="417" spans="3:20" ht="12.75">
      <c r="C417" s="188"/>
      <c r="D417" s="188"/>
      <c r="E417" s="188"/>
      <c r="F417" s="189"/>
      <c r="G417" s="189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</row>
    <row r="418" spans="3:20" ht="12.75">
      <c r="C418" s="188"/>
      <c r="D418" s="188"/>
      <c r="E418" s="188"/>
      <c r="F418" s="189"/>
      <c r="G418" s="189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</row>
    <row r="419" spans="3:20" ht="12.75">
      <c r="C419" s="188"/>
      <c r="D419" s="188"/>
      <c r="E419" s="188"/>
      <c r="F419" s="189"/>
      <c r="G419" s="189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</row>
    <row r="420" spans="3:20" ht="12.75">
      <c r="C420" s="188"/>
      <c r="D420" s="188"/>
      <c r="E420" s="188"/>
      <c r="F420" s="189"/>
      <c r="G420" s="189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</row>
    <row r="421" spans="3:20" ht="12.75">
      <c r="C421" s="188"/>
      <c r="D421" s="188"/>
      <c r="E421" s="188"/>
      <c r="F421" s="189"/>
      <c r="G421" s="189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</row>
    <row r="422" spans="3:20" ht="12.75">
      <c r="C422" s="188"/>
      <c r="D422" s="188"/>
      <c r="E422" s="188"/>
      <c r="F422" s="189"/>
      <c r="G422" s="189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</row>
    <row r="423" spans="3:20" ht="12.75">
      <c r="C423" s="188"/>
      <c r="D423" s="188"/>
      <c r="E423" s="188"/>
      <c r="F423" s="189"/>
      <c r="G423" s="189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</row>
    <row r="424" spans="3:20" ht="12.75">
      <c r="C424" s="188"/>
      <c r="D424" s="188"/>
      <c r="E424" s="188"/>
      <c r="F424" s="189"/>
      <c r="G424" s="189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</row>
    <row r="425" spans="3:20" ht="12.75">
      <c r="C425" s="188"/>
      <c r="D425" s="188"/>
      <c r="E425" s="188"/>
      <c r="F425" s="189"/>
      <c r="G425" s="189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</row>
    <row r="426" spans="3:20" ht="12.75">
      <c r="C426" s="188"/>
      <c r="D426" s="188"/>
      <c r="E426" s="188"/>
      <c r="F426" s="189"/>
      <c r="G426" s="189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</row>
    <row r="427" spans="3:20" ht="12.75">
      <c r="C427" s="188"/>
      <c r="D427" s="188"/>
      <c r="E427" s="188"/>
      <c r="F427" s="189"/>
      <c r="G427" s="189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</row>
    <row r="428" spans="3:20" ht="12.75">
      <c r="C428" s="188"/>
      <c r="D428" s="188"/>
      <c r="E428" s="188"/>
      <c r="F428" s="189"/>
      <c r="G428" s="189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</row>
    <row r="429" spans="3:20" ht="12.75">
      <c r="C429" s="188"/>
      <c r="D429" s="188"/>
      <c r="E429" s="188"/>
      <c r="F429" s="189"/>
      <c r="G429" s="189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</row>
    <row r="430" spans="3:20" ht="12.75">
      <c r="C430" s="188"/>
      <c r="D430" s="188"/>
      <c r="E430" s="188"/>
      <c r="F430" s="189"/>
      <c r="G430" s="189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</row>
    <row r="431" spans="3:20" ht="12.75">
      <c r="C431" s="188"/>
      <c r="D431" s="188"/>
      <c r="E431" s="188"/>
      <c r="F431" s="189"/>
      <c r="G431" s="189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</row>
    <row r="432" spans="3:20" ht="12.75">
      <c r="C432" s="188"/>
      <c r="D432" s="188"/>
      <c r="E432" s="188"/>
      <c r="F432" s="189"/>
      <c r="G432" s="189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</row>
    <row r="433" spans="3:20" ht="12.75">
      <c r="C433" s="188"/>
      <c r="D433" s="188"/>
      <c r="E433" s="188"/>
      <c r="F433" s="189"/>
      <c r="G433" s="189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</row>
    <row r="434" spans="3:20" ht="12.75">
      <c r="C434" s="188"/>
      <c r="D434" s="188"/>
      <c r="E434" s="188"/>
      <c r="F434" s="189"/>
      <c r="G434" s="189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</row>
    <row r="435" spans="3:20" ht="12.75">
      <c r="C435" s="188"/>
      <c r="D435" s="188"/>
      <c r="E435" s="188"/>
      <c r="F435" s="189"/>
      <c r="G435" s="189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</row>
    <row r="436" spans="3:20" ht="12.75">
      <c r="C436" s="188"/>
      <c r="D436" s="188"/>
      <c r="E436" s="188"/>
      <c r="F436" s="189"/>
      <c r="G436" s="189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</row>
    <row r="437" spans="3:20" ht="12.75">
      <c r="C437" s="188"/>
      <c r="D437" s="188"/>
      <c r="E437" s="188"/>
      <c r="F437" s="189"/>
      <c r="G437" s="189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</row>
    <row r="438" spans="3:20" ht="12.75">
      <c r="C438" s="188"/>
      <c r="D438" s="188"/>
      <c r="E438" s="188"/>
      <c r="F438" s="189"/>
      <c r="G438" s="189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</row>
    <row r="439" spans="3:20" ht="12.75">
      <c r="C439" s="188"/>
      <c r="D439" s="188"/>
      <c r="E439" s="188"/>
      <c r="F439" s="189"/>
      <c r="G439" s="189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</row>
    <row r="440" spans="3:20" ht="12.75">
      <c r="C440" s="188"/>
      <c r="D440" s="188"/>
      <c r="E440" s="188"/>
      <c r="F440" s="189"/>
      <c r="G440" s="189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</row>
    <row r="441" spans="3:20" ht="12.75">
      <c r="C441" s="188"/>
      <c r="D441" s="188"/>
      <c r="E441" s="188"/>
      <c r="F441" s="189"/>
      <c r="G441" s="189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</row>
    <row r="442" spans="3:20" ht="12.75">
      <c r="C442" s="188"/>
      <c r="D442" s="188"/>
      <c r="E442" s="188"/>
      <c r="F442" s="189"/>
      <c r="G442" s="189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</row>
    <row r="443" spans="3:20" ht="12.75">
      <c r="C443" s="188"/>
      <c r="D443" s="188"/>
      <c r="E443" s="188"/>
      <c r="F443" s="189"/>
      <c r="G443" s="189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</row>
    <row r="444" spans="3:20" ht="12.75">
      <c r="C444" s="188"/>
      <c r="D444" s="188"/>
      <c r="E444" s="188"/>
      <c r="F444" s="189"/>
      <c r="G444" s="189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</row>
    <row r="445" spans="3:20" ht="12.75">
      <c r="C445" s="188"/>
      <c r="D445" s="188"/>
      <c r="E445" s="188"/>
      <c r="F445" s="189"/>
      <c r="G445" s="189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</row>
    <row r="446" spans="3:20" ht="12.75">
      <c r="C446" s="188"/>
      <c r="D446" s="188"/>
      <c r="E446" s="188"/>
      <c r="F446" s="189"/>
      <c r="G446" s="189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</row>
    <row r="447" spans="3:20" ht="12.75">
      <c r="C447" s="188"/>
      <c r="D447" s="188"/>
      <c r="E447" s="188"/>
      <c r="F447" s="189"/>
      <c r="G447" s="189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</row>
    <row r="448" spans="3:20" ht="12.75">
      <c r="C448" s="188"/>
      <c r="D448" s="188"/>
      <c r="E448" s="188"/>
      <c r="F448" s="189"/>
      <c r="G448" s="189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</row>
    <row r="449" spans="3:20" ht="12.75">
      <c r="C449" s="188"/>
      <c r="D449" s="188"/>
      <c r="E449" s="188"/>
      <c r="F449" s="189"/>
      <c r="G449" s="189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</row>
    <row r="450" spans="3:20" ht="12.75">
      <c r="C450" s="188"/>
      <c r="D450" s="188"/>
      <c r="E450" s="188"/>
      <c r="F450" s="189"/>
      <c r="G450" s="189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</row>
    <row r="451" spans="3:20" ht="12.75">
      <c r="C451" s="188"/>
      <c r="D451" s="188"/>
      <c r="E451" s="188"/>
      <c r="F451" s="189"/>
      <c r="G451" s="189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</row>
    <row r="452" spans="3:20" ht="12.75">
      <c r="C452" s="188"/>
      <c r="D452" s="188"/>
      <c r="E452" s="188"/>
      <c r="F452" s="189"/>
      <c r="G452" s="189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</row>
    <row r="453" spans="3:20" ht="12.75">
      <c r="C453" s="188"/>
      <c r="D453" s="188"/>
      <c r="E453" s="188"/>
      <c r="F453" s="189"/>
      <c r="G453" s="189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</row>
    <row r="454" spans="3:20" ht="12.75">
      <c r="C454" s="188"/>
      <c r="D454" s="188"/>
      <c r="E454" s="188"/>
      <c r="F454" s="189"/>
      <c r="G454" s="189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</row>
    <row r="455" spans="3:20" ht="12.75">
      <c r="C455" s="188"/>
      <c r="D455" s="188"/>
      <c r="E455" s="188"/>
      <c r="F455" s="189"/>
      <c r="G455" s="189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</row>
    <row r="456" spans="3:20" ht="12.75">
      <c r="C456" s="188"/>
      <c r="D456" s="188"/>
      <c r="E456" s="188"/>
      <c r="F456" s="189"/>
      <c r="G456" s="189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</row>
    <row r="457" spans="3:20" ht="12.75">
      <c r="C457" s="188"/>
      <c r="D457" s="188"/>
      <c r="E457" s="188"/>
      <c r="F457" s="189"/>
      <c r="G457" s="189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</row>
    <row r="458" spans="3:20" ht="12.75">
      <c r="C458" s="188"/>
      <c r="D458" s="188"/>
      <c r="E458" s="188"/>
      <c r="F458" s="189"/>
      <c r="G458" s="189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</row>
    <row r="459" spans="3:20" ht="12.75">
      <c r="C459" s="188"/>
      <c r="D459" s="188"/>
      <c r="E459" s="188"/>
      <c r="F459" s="189"/>
      <c r="G459" s="189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</row>
    <row r="460" spans="3:20" ht="12.75">
      <c r="C460" s="188"/>
      <c r="D460" s="188"/>
      <c r="E460" s="188"/>
      <c r="F460" s="189"/>
      <c r="G460" s="189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</row>
    <row r="461" spans="3:20" ht="12.75">
      <c r="C461" s="188"/>
      <c r="D461" s="188"/>
      <c r="E461" s="188"/>
      <c r="F461" s="189"/>
      <c r="G461" s="189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</row>
    <row r="462" spans="3:20" ht="12.75">
      <c r="C462" s="188"/>
      <c r="D462" s="188"/>
      <c r="E462" s="188"/>
      <c r="F462" s="189"/>
      <c r="G462" s="189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</row>
    <row r="463" spans="3:20" ht="12.75">
      <c r="C463" s="188"/>
      <c r="D463" s="188"/>
      <c r="E463" s="188"/>
      <c r="F463" s="189"/>
      <c r="G463" s="189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</row>
    <row r="464" spans="3:20" ht="12.75">
      <c r="C464" s="188"/>
      <c r="D464" s="188"/>
      <c r="E464" s="188"/>
      <c r="F464" s="189"/>
      <c r="G464" s="189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2015-04-27T09:09:27Z</dcterms:created>
  <dcterms:modified xsi:type="dcterms:W3CDTF">2015-04-27T09:09:36Z</dcterms:modified>
  <cp:category/>
  <cp:version/>
  <cp:contentType/>
  <cp:contentStatus/>
</cp:coreProperties>
</file>