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<sst xmlns="http://schemas.openxmlformats.org/spreadsheetml/2006/main" count="35182" uniqueCount="17656">
  <si>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</si>
  <si>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</si>
  <si>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</si>
  <si>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</si>
  <si>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</si>
  <si>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</si>
  <si>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</si>
  <si>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</si>
  <si>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</si>
  <si>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</si>
  <si>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</si>
  <si>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</si>
  <si>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</si>
  <si>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</si>
  <si>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</si>
  <si>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</si>
  <si>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</si>
  <si>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</si>
  <si>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</si>
  <si>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</si>
  <si>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</si>
  <si>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</si>
  <si>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</si>
  <si>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</si>
  <si>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</si>
  <si>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</si>
  <si>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</si>
  <si>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</si>
  <si>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</si>
  <si>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</si>
  <si>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</si>
  <si>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</si>
  <si>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</si>
  <si>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</si>
  <si>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</si>
  <si>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</si>
  <si>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</si>
  <si>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</si>
  <si>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</si>
  <si>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</si>
  <si>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</si>
  <si>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</si>
  <si>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</si>
  <si>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</si>
  <si>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</si>
  <si>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</si>
  <si>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</si>
  <si>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</si>
  <si>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</si>
  <si>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</si>
  <si>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</si>
  <si>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</si>
  <si>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</si>
  <si>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</si>
  <si>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</si>
  <si>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</si>
  <si>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</si>
  <si>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</si>
  <si>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</si>
  <si>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</si>
  <si>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</si>
  <si>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</si>
  <si>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</si>
  <si>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</si>
  <si>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</si>
  <si>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</si>
  <si>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</si>
  <si>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</si>
  <si>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</si>
  <si>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</si>
  <si>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</si>
  <si>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</si>
  <si>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</si>
  <si>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</si>
  <si>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</si>
  <si>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</si>
  <si>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</si>
  <si>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</si>
  <si>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</si>
  <si>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</si>
  <si>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</si>
  <si>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</si>
  <si>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</si>
  <si>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</si>
  <si>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</si>
  <si>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</si>
  <si>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</si>
  <si>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</si>
  <si>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</si>
  <si>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</si>
  <si>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</si>
  <si>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</si>
  <si>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</si>
  <si>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</si>
  <si>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</si>
  <si>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</si>
  <si>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</si>
  <si>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</si>
  <si>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</si>
  <si>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</si>
  <si>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</si>
  <si>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</si>
  <si>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</si>
  <si>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</si>
  <si>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</si>
  <si>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</si>
  <si>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</si>
  <si>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</si>
  <si>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</si>
  <si>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</si>
  <si>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</si>
  <si>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</si>
  <si>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</si>
  <si>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</si>
  <si>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</si>
  <si>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</si>
  <si>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</si>
  <si>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</si>
  <si>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</si>
  <si>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</si>
  <si>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</si>
  <si>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</si>
  <si>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</si>
  <si>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</si>
  <si>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</si>
  <si>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</si>
  <si>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</si>
  <si>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</si>
  <si>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</si>
  <si>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</si>
  <si>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</si>
  <si>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</si>
  <si>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</si>
  <si>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</si>
  <si>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</si>
  <si>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</si>
  <si>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</si>
  <si>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</si>
  <si>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</si>
  <si>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</si>
  <si>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</si>
  <si>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</si>
  <si>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</si>
  <si>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</si>
  <si>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</si>
  <si>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</si>
  <si>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</si>
  <si>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</si>
  <si>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</si>
  <si>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</si>
  <si>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</si>
  <si>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</si>
  <si>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</si>
  <si>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</si>
  <si>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</si>
  <si>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</si>
  <si>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</si>
  <si>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</si>
  <si>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</si>
  <si>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</si>
  <si>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</si>
  <si>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</si>
  <si>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</si>
  <si>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</si>
  <si>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</si>
  <si>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</si>
  <si>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</si>
  <si>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</si>
  <si>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</si>
  <si>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</si>
  <si>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</si>
  <si>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</si>
  <si>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</si>
  <si>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</si>
  <si>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</si>
  <si>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</si>
  <si>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</si>
  <si>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</si>
  <si>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</si>
  <si>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</si>
  <si>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</si>
  <si>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</si>
  <si>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</si>
  <si>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</si>
  <si>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</si>
  <si>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</si>
  <si>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</si>
  <si>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</si>
  <si>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</si>
  <si>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</si>
  <si>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</si>
  <si>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</si>
  <si>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</si>
  <si>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</si>
  <si>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</si>
  <si>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</si>
  <si>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</si>
  <si>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</si>
  <si>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</si>
  <si>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</si>
  <si>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</si>
  <si>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</si>
  <si>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</si>
  <si>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</si>
  <si>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</si>
  <si>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</si>
  <si>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</si>
  <si>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</si>
  <si>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</si>
  <si>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</si>
  <si>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</si>
  <si>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</si>
  <si>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</si>
  <si>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</si>
  <si>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</si>
  <si>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</si>
  <si>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</si>
  <si>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</si>
  <si>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</si>
  <si>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</si>
  <si>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</si>
  <si>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</si>
  <si>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</si>
  <si>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</si>
  <si>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</si>
  <si>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</si>
  <si>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</si>
  <si>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</si>
  <si>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</si>
  <si>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</si>
  <si>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</si>
  <si>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</si>
  <si>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</si>
  <si>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</si>
  <si>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</si>
  <si>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</si>
  <si>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</si>
  <si>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</si>
  <si>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</si>
  <si>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</si>
  <si>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</si>
  <si>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</si>
  <si>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</si>
  <si>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</si>
  <si>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</si>
  <si>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</si>
  <si>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</si>
  <si>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</si>
  <si>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</si>
  <si>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</si>
  <si>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</si>
  <si>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</si>
  <si>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</si>
  <si>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</si>
  <si>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</si>
  <si>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</si>
  <si>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</si>
  <si>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</si>
  <si>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</si>
  <si>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</si>
  <si>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</si>
  <si>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</si>
  <si>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</si>
  <si>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</si>
  <si>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</si>
  <si>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</si>
  <si>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</si>
  <si>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</si>
  <si>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</si>
  <si>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</si>
  <si>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</si>
  <si>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</si>
  <si>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</si>
  <si>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</si>
  <si>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</si>
  <si>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</si>
  <si>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</si>
  <si>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</si>
  <si>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</si>
  <si>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</si>
  <si>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</si>
  <si>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</si>
  <si>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</si>
  <si>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</si>
  <si>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</si>
  <si>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</si>
  <si>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</si>
  <si>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</si>
  <si>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</si>
  <si>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</si>
  <si>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</si>
  <si>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</si>
  <si>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</si>
  <si>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</si>
  <si>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</si>
  <si>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</si>
  <si>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</si>
  <si>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</si>
  <si>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</si>
  <si>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</si>
  <si>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</si>
  <si>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</si>
  <si>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</si>
  <si>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</si>
  <si>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</si>
  <si>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</si>
  <si>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</si>
  <si>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</si>
  <si>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</si>
  <si>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</si>
  <si>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</si>
  <si>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</si>
  <si>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</si>
  <si>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</si>
  <si>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</si>
  <si>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</si>
  <si>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</si>
  <si>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</si>
  <si>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</si>
  <si>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</si>
  <si>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</si>
  <si>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</si>
  <si>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</si>
  <si>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</si>
  <si>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</si>
  <si>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</si>
  <si>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</si>
  <si>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</si>
  <si>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</si>
  <si>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</si>
  <si>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</si>
  <si>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</si>
  <si>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</si>
  <si>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</si>
  <si>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</si>
  <si>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</si>
  <si>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</si>
  <si>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</si>
  <si>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</si>
  <si>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</si>
  <si>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</si>
  <si>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</si>
  <si>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</si>
  <si>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</si>
  <si>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</si>
  <si>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</si>
  <si>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</si>
  <si>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</si>
  <si>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</si>
  <si>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</si>
  <si>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</si>
  <si>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</si>
  <si>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</si>
  <si>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</si>
  <si>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</si>
  <si>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</si>
  <si>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</si>
  <si>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</si>
  <si>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</si>
  <si>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</si>
  <si>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</si>
  <si>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</si>
  <si>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</si>
  <si>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</si>
  <si>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</si>
  <si>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</si>
  <si>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</si>
  <si>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</si>
  <si>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</si>
  <si>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</si>
  <si>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</si>
  <si>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</si>
  <si>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</si>
  <si>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</si>
  <si>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</si>
  <si>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</si>
  <si>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</si>
  <si>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</si>
  <si>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</si>
  <si>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</si>
  <si>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</si>
  <si>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</si>
  <si>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</si>
  <si>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</si>
  <si>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</si>
  <si>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</si>
  <si>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</si>
  <si>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</si>
  <si>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</si>
  <si>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</si>
  <si>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</si>
  <si>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</si>
  <si>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</si>
  <si>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</si>
  <si>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</si>
  <si>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</si>
  <si>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</si>
  <si>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</si>
  <si>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</si>
  <si>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</si>
  <si>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</si>
  <si>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</si>
  <si>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</si>
  <si>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</si>
  <si>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</si>
  <si>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</si>
  <si>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</si>
  <si>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</si>
  <si>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</si>
  <si>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</si>
  <si>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</si>
  <si>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</si>
  <si>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</si>
  <si>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</si>
  <si>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</si>
  <si>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</si>
  <si>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</si>
  <si>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</si>
  <si>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</si>
  <si>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</si>
  <si>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</si>
  <si>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</si>
  <si>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</si>
  <si>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</si>
  <si>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</si>
  <si>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</si>
  <si>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</si>
  <si>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</si>
  <si>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</si>
  <si>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</si>
  <si>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</si>
  <si>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</si>
  <si>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</si>
  <si>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</si>
  <si>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</si>
  <si>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</si>
  <si>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</si>
  <si>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</si>
  <si>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</si>
  <si>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</si>
  <si>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</si>
  <si>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</si>
  <si>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</si>
  <si>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</si>
  <si>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</si>
  <si>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</si>
  <si>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</si>
  <si>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</si>
  <si>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</si>
  <si>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</si>
  <si>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</si>
  <si>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</si>
  <si>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</si>
  <si>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</si>
  <si>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</si>
  <si>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</si>
  <si>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</si>
  <si>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</si>
  <si>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</si>
  <si>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</si>
  <si>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</si>
  <si>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</si>
  <si>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</si>
  <si>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</si>
  <si>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</si>
  <si>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</si>
  <si>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</si>
  <si>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</si>
  <si>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</si>
  <si>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</si>
  <si>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</si>
  <si>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</si>
  <si>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</si>
  <si>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</si>
  <si>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</si>
  <si>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</si>
  <si>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</si>
  <si>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</si>
  <si>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</si>
  <si>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</si>
  <si>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</si>
  <si>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</si>
  <si>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</si>
  <si>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</si>
  <si>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</si>
  <si>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</si>
  <si>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</si>
  <si>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</si>
  <si>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</si>
  <si>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</si>
  <si>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</si>
  <si>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</si>
  <si>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</si>
  <si>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</si>
  <si>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</si>
  <si>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</si>
  <si>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</si>
  <si>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</si>
  <si>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</si>
  <si>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</si>
  <si>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</si>
  <si>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</si>
  <si>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</si>
  <si>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</si>
  <si>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</si>
  <si>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</si>
  <si>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</si>
  <si>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</si>
  <si>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</si>
  <si>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</si>
  <si>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</si>
  <si>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</si>
  <si>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</si>
  <si>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</si>
  <si>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</si>
  <si>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</si>
  <si>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</si>
  <si>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</si>
  <si>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</si>
  <si>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</si>
  <si>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</si>
  <si>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</si>
  <si>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</si>
  <si>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</si>
  <si>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</si>
  <si>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</si>
  <si>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</si>
  <si>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</si>
  <si>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</si>
  <si>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</si>
  <si>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</si>
  <si>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</si>
  <si>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</si>
  <si>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</si>
  <si>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</si>
  <si>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</si>
  <si>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</si>
  <si>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</si>
  <si>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</si>
  <si>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</si>
  <si>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</si>
  <si>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</si>
  <si>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</si>
  <si>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</si>
  <si>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</si>
  <si>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</si>
  <si>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</si>
  <si>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</si>
  <si>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</si>
  <si>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</si>
  <si>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</si>
  <si>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</si>
  <si>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</si>
  <si>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</si>
  <si>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</si>
  <si>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</si>
  <si>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</si>
  <si>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</si>
  <si>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</si>
  <si>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</si>
  <si>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</si>
  <si>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</si>
  <si>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</si>
  <si>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</si>
  <si>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</si>
  <si>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</si>
  <si>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</si>
  <si>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</si>
  <si>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</si>
  <si>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</si>
  <si>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</si>
  <si>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</si>
  <si>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</si>
  <si>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</si>
  <si>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</si>
  <si>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</si>
  <si>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</si>
  <si>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</si>
  <si>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</si>
  <si>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</si>
  <si>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</si>
  <si>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</si>
  <si>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</si>
  <si>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</si>
  <si>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</si>
  <si>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</si>
  <si>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</si>
  <si>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</si>
  <si>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</si>
  <si>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</si>
  <si>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</si>
  <si>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</si>
  <si>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</si>
  <si>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</si>
  <si>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</si>
  <si>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</si>
  <si>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</si>
  <si>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</si>
  <si>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</si>
  <si>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</si>
  <si>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</si>
  <si>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</si>
  <si>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</si>
  <si>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</si>
  <si>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</si>
  <si>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</si>
  <si>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</si>
  <si>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</si>
  <si>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</si>
  <si>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</si>
  <si>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</si>
  <si>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</si>
  <si>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</si>
  <si>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</si>
  <si>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</si>
  <si>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</si>
  <si>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</si>
  <si>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</si>
  <si>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</si>
  <si>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</si>
  <si>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</si>
  <si>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</si>
  <si>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</si>
  <si>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</si>
  <si>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</si>
  <si>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</si>
  <si>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</si>
  <si>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</si>
  <si>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</si>
  <si>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</si>
  <si>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</si>
  <si>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</si>
  <si>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</si>
  <si>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</si>
  <si>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</si>
  <si>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</si>
  <si>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</si>
  <si>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</si>
  <si>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</si>
  <si>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</si>
  <si>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</si>
  <si>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</si>
  <si>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</si>
  <si>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</si>
  <si>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</si>
  <si>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</si>
  <si>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</si>
  <si>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</si>
  <si>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</si>
  <si>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</si>
  <si>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</si>
  <si>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</si>
  <si>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</si>
  <si>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</si>
  <si>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</si>
  <si>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</si>
  <si>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</si>
  <si>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</si>
  <si>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</si>
  <si>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</si>
  <si>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</si>
  <si>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</si>
  <si>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</si>
  <si>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</si>
  <si>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</si>
  <si>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</si>
  <si>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</si>
  <si>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</si>
  <si>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</si>
  <si>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</si>
  <si>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</si>
  <si>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</si>
  <si>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</si>
  <si>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</si>
  <si>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</si>
  <si>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</si>
  <si>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</si>
  <si>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</si>
  <si>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</si>
  <si>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</si>
  <si>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</si>
  <si>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</si>
  <si>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</si>
  <si>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</si>
  <si>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</si>
  <si>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</si>
  <si>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</si>
  <si>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</si>
  <si>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</si>
  <si>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</si>
  <si>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</si>
  <si>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</si>
  <si>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</si>
  <si>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</si>
  <si>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</si>
  <si>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</si>
  <si>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</si>
  <si>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</si>
  <si>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</si>
  <si>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</si>
  <si>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</si>
  <si>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</si>
  <si>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</si>
  <si>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</si>
  <si>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</si>
  <si>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</si>
  <si>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</si>
  <si>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</si>
  <si>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</si>
  <si>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</si>
  <si>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</si>
  <si>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</si>
  <si>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</si>
  <si>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</si>
  <si>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</si>
  <si>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</si>
  <si>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</si>
  <si>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</si>
  <si>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</si>
  <si>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</si>
  <si>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</si>
  <si>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</si>
  <si>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</si>
  <si>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</si>
  <si>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</si>
  <si>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</si>
  <si>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</si>
  <si>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</si>
  <si>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</si>
  <si>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</si>
  <si>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</si>
  <si>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</si>
  <si>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</si>
  <si>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</si>
  <si>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</si>
  <si>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</si>
  <si>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</si>
  <si>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</si>
  <si>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</si>
  <si>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</si>
  <si>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</si>
  <si>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</si>
  <si>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</si>
  <si>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</si>
  <si>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</si>
  <si>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</si>
  <si>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</si>
  <si>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</si>
  <si>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</si>
  <si>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</si>
  <si>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</si>
  <si>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</si>
  <si>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</si>
  <si>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</si>
  <si>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</si>
  <si>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</si>
  <si>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</si>
  <si>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</si>
  <si>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</si>
  <si>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</si>
  <si>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</si>
  <si>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</si>
  <si>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</si>
  <si>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</si>
  <si>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</si>
  <si>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</si>
  <si>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</si>
  <si>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</si>
  <si>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</si>
  <si>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</si>
  <si>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</si>
  <si>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</si>
  <si>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</si>
  <si>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</si>
  <si>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</si>
  <si>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</si>
  <si>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</si>
  <si>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</si>
  <si>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</si>
  <si>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</si>
  <si>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</si>
  <si>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</si>
  <si>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</si>
  <si>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</si>
  <si>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</si>
  <si>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</si>
  <si>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</si>
  <si>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</si>
  <si>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</si>
  <si>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</si>
  <si>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</si>
  <si>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</si>
  <si>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</si>
  <si>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</si>
  <si>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</si>
  <si>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</si>
  <si>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</si>
  <si>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</si>
  <si>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</si>
  <si>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</si>
  <si>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</si>
  <si>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</si>
  <si>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</si>
  <si>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</si>
  <si>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</si>
  <si>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</si>
  <si>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</si>
  <si>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</si>
  <si>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</si>
  <si>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</si>
  <si>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</si>
  <si>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</si>
  <si>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</si>
  <si>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</si>
  <si>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</si>
  <si>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</si>
  <si>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</si>
  <si>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</si>
  <si>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</si>
  <si>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</si>
  <si>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</si>
  <si>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</si>
  <si>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</si>
  <si>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</si>
  <si>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</si>
  <si>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</si>
  <si>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</si>
  <si>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</si>
  <si>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</si>
  <si>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</si>
  <si>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</si>
  <si>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</si>
  <si>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</si>
  <si>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</si>
  <si>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</si>
  <si>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</si>
  <si>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</si>
  <si>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</si>
  <si>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</si>
  <si>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</si>
  <si>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</si>
  <si>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</si>
  <si>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</si>
  <si>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</si>
  <si>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</si>
  <si>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</si>
  <si>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</si>
  <si>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</si>
  <si>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</si>
  <si>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</si>
  <si>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</si>
  <si>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</si>
  <si>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</si>
  <si>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</si>
  <si>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</si>
  <si>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</si>
  <si>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</si>
  <si>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</si>
  <si>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</si>
  <si>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</si>
  <si>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</si>
  <si>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</si>
  <si>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</si>
  <si>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</si>
  <si>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</si>
  <si>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</si>
  <si>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</si>
  <si>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</si>
  <si>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</si>
  <si>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</si>
  <si>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</si>
  <si>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</si>
  <si>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</si>
  <si>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</si>
  <si>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</si>
  <si>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</si>
  <si>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</si>
  <si>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</si>
  <si>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</si>
  <si>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</si>
  <si>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</si>
  <si>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</si>
  <si>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</si>
  <si>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</si>
  <si>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</si>
  <si>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</si>
  <si>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</si>
  <si>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</si>
  <si>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</si>
  <si>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</si>
  <si>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</si>
  <si>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</si>
  <si>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</si>
  <si>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</si>
  <si>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</si>
  <si>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</si>
  <si>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</si>
  <si>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</si>
  <si>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</si>
  <si>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</si>
  <si>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</si>
  <si>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</si>
  <si>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</si>
  <si>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</si>
  <si>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</si>
  <si>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</si>
  <si>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</si>
  <si>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</si>
  <si>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</si>
  <si>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</si>
  <si>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</si>
  <si>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</si>
  <si>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</si>
  <si>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</si>
  <si>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</si>
  <si>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</si>
  <si>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</si>
  <si>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</si>
  <si>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</si>
  <si>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</si>
  <si>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</si>
  <si>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</si>
  <si>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</si>
  <si>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</si>
  <si>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</si>
  <si>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</si>
  <si>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</si>
  <si>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</si>
  <si>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</si>
  <si>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</si>
  <si>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</si>
  <si>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</si>
  <si>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</si>
  <si>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</si>
  <si>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</si>
  <si>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</si>
  <si>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</si>
  <si>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</si>
  <si>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</si>
  <si>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</si>
  <si>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</si>
  <si>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</si>
  <si>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</si>
  <si>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</si>
  <si>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</si>
  <si>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</si>
  <si>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</si>
  <si>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</si>
  <si>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</si>
  <si>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</si>
  <si>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</si>
  <si>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</si>
  <si>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</si>
  <si>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</si>
  <si>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</si>
  <si>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</si>
  <si>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</si>
  <si>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</si>
  <si>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</si>
  <si>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</si>
  <si>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</si>
  <si>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</si>
  <si>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</si>
  <si>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</si>
  <si>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</si>
  <si>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</si>
  <si>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</si>
  <si>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</si>
  <si>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</si>
  <si>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</si>
  <si>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</si>
  <si>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</si>
  <si>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</si>
  <si>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</si>
  <si>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</si>
  <si>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</si>
  <si>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</si>
  <si>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</si>
  <si>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</si>
  <si>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</si>
  <si>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</si>
  <si>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</si>
  <si>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</si>
  <si>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</si>
  <si>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</si>
  <si>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</si>
  <si>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</si>
  <si>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</si>
  <si>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</si>
  <si>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</si>
  <si>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</si>
  <si>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</si>
  <si>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</si>
  <si>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</si>
  <si>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</si>
  <si>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</si>
  <si>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</si>
  <si>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</si>
  <si>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</si>
  <si>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</si>
  <si>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</si>
  <si>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</si>
  <si>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</si>
  <si>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</si>
  <si>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</si>
  <si>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</si>
  <si>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</si>
  <si>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</si>
  <si>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</si>
  <si>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</si>
  <si>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</si>
  <si>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</si>
  <si>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</si>
  <si>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</si>
  <si>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</si>
  <si>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</si>
  <si>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</si>
  <si>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</si>
  <si>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</si>
  <si>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</si>
  <si>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</si>
  <si>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</si>
  <si>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</si>
  <si>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</si>
  <si>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</si>
  <si>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</si>
  <si>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</si>
  <si>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</si>
  <si>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</si>
  <si>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</si>
  <si>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</si>
  <si>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</si>
  <si>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</si>
  <si>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</si>
  <si>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</si>
  <si>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</si>
  <si>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</si>
  <si>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</si>
  <si>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</si>
  <si>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</si>
  <si>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</si>
  <si>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</si>
  <si>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</si>
  <si>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</si>
  <si>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</si>
  <si>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</si>
  <si>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</si>
  <si>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</si>
  <si>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</si>
  <si>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</si>
  <si>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</si>
  <si>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</si>
  <si>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</si>
  <si>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</si>
  <si>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</si>
  <si>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</si>
  <si>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</si>
  <si>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</si>
  <si>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</si>
  <si>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</si>
  <si>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</si>
  <si>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</si>
  <si>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</si>
  <si>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</si>
  <si>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</si>
  <si>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</si>
  <si>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</si>
  <si>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</si>
  <si>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</si>
  <si>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</si>
  <si>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</si>
  <si>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</si>
  <si>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</si>
  <si>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</si>
  <si>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</si>
  <si>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</si>
  <si>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</si>
  <si>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</si>
  <si>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</si>
  <si>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</si>
  <si>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</si>
  <si>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</si>
  <si>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</si>
  <si>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</si>
  <si>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</si>
  <si>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</si>
  <si>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</si>
  <si>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</si>
  <si>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</si>
  <si>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</si>
  <si>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</si>
  <si>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</si>
  <si>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</si>
  <si>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</si>
  <si>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</si>
  <si>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</si>
  <si>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</si>
  <si>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</si>
  <si>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</si>
  <si>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</si>
  <si>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</si>
  <si>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</si>
  <si>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</si>
  <si>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</si>
  <si>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</si>
  <si>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</si>
  <si>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</si>
  <si>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</si>
  <si>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</si>
  <si>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</si>
  <si>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</si>
  <si>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</si>
  <si>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</si>
  <si>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</si>
  <si>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</si>
  <si>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</si>
  <si>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</si>
  <si>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</si>
  <si>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</si>
  <si>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</si>
  <si>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</si>
  <si>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</si>
  <si>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</si>
  <si>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</si>
  <si>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</si>
  <si>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</si>
  <si>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</si>
  <si>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</si>
  <si>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</si>
  <si>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</si>
  <si>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</si>
  <si>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</si>
  <si>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</si>
  <si>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</si>
  <si>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</si>
  <si>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</si>
  <si>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</si>
  <si>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</si>
  <si>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</si>
  <si>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</si>
  <si>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</si>
  <si>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</si>
  <si>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</si>
  <si>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</si>
  <si>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</si>
  <si>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</si>
  <si>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</si>
  <si>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</si>
  <si>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</si>
  <si>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</si>
  <si>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</si>
  <si>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</si>
  <si>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</si>
  <si>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</si>
  <si>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</si>
  <si>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</si>
  <si>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</si>
  <si>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</si>
  <si>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</si>
  <si>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</si>
  <si>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</si>
  <si>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</si>
  <si>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</si>
  <si>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</si>
  <si>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</si>
  <si>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</si>
  <si>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</si>
  <si>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</si>
  <si>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</si>
  <si>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</si>
  <si>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</si>
  <si>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</si>
  <si>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</si>
  <si>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</si>
  <si>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</si>
  <si>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</si>
  <si>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</si>
  <si>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</si>
  <si>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</si>
  <si>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</si>
  <si>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</si>
  <si>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</si>
  <si>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</si>
  <si>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</si>
  <si>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</si>
  <si>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</si>
  <si>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</si>
  <si>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</si>
  <si>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</si>
  <si>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</si>
  <si>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</si>
  <si>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</si>
  <si>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</si>
  <si>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</si>
  <si>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</si>
  <si>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</si>
  <si>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</si>
  <si>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</si>
  <si>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</si>
  <si>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</si>
  <si>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</si>
  <si>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</si>
  <si>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</si>
  <si>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</si>
  <si>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</si>
  <si>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</si>
  <si>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</si>
  <si>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</si>
  <si>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</si>
  <si>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</si>
  <si>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</si>
  <si>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</si>
  <si>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</si>
  <si>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</si>
  <si>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</si>
  <si>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</si>
  <si>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</si>
  <si>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</si>
  <si>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</si>
  <si>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</si>
  <si>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</si>
  <si>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</si>
  <si>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</si>
  <si>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</si>
  <si>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</si>
  <si>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</si>
  <si>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</si>
  <si>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</si>
  <si>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</si>
  <si>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</si>
  <si>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</si>
  <si>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</si>
  <si>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</si>
  <si>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</si>
  <si>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</si>
  <si>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</si>
  <si>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</si>
  <si>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</si>
  <si>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</si>
  <si>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</si>
  <si>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</si>
  <si>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</si>
  <si>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</si>
  <si>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</si>
  <si>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</si>
  <si>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</si>
  <si>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</si>
  <si>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</si>
  <si>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</si>
  <si>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</si>
  <si>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</si>
  <si>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</si>
  <si>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</si>
  <si>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</si>
  <si>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</si>
  <si>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</si>
  <si>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</si>
  <si>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</si>
  <si>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</si>
  <si>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</si>
  <si>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</si>
  <si>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</si>
  <si>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</si>
  <si>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</si>
  <si>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</si>
  <si>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</si>
  <si>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</si>
  <si>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</si>
  <si>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</si>
  <si>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</si>
  <si>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</si>
  <si>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</si>
  <si>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</si>
  <si>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</si>
  <si>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</si>
  <si>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</si>
  <si>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</si>
  <si>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</si>
  <si>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</si>
  <si>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</si>
  <si>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</si>
  <si>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</si>
  <si>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</si>
  <si>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</si>
  <si>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</si>
  <si>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</si>
  <si>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</si>
  <si>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</si>
  <si>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</si>
  <si>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</si>
  <si>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</si>
  <si>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</si>
  <si>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</si>
  <si>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</si>
  <si>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</si>
  <si>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</si>
  <si>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</si>
  <si>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</si>
  <si>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</si>
  <si>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</si>
  <si>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</si>
  <si>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</si>
  <si>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</si>
  <si>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</si>
  <si>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</si>
  <si>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</si>
  <si>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</si>
  <si>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</si>
  <si>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</si>
  <si>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</si>
  <si>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</si>
  <si>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</si>
  <si>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</si>
  <si>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</si>
  <si>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</si>
  <si>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</si>
  <si>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</si>
  <si>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</si>
  <si>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</si>
  <si>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</si>
  <si>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</si>
  <si>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</si>
  <si>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</si>
  <si>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</si>
  <si>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</si>
  <si>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</si>
  <si>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</si>
  <si>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</si>
  <si>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</si>
  <si>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</si>
  <si>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</si>
  <si>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</si>
  <si>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</si>
  <si>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</si>
  <si>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</si>
  <si>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</si>
  <si>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</si>
  <si>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</si>
  <si>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</si>
  <si>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</si>
  <si>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</si>
  <si>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</si>
  <si>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</si>
  <si>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</si>
  <si>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</si>
  <si>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</si>
  <si>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</si>
  <si>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</si>
  <si>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</si>
  <si>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</si>
  <si>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</si>
  <si>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</si>
  <si>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</si>
  <si>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</si>
  <si>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</si>
  <si>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</si>
  <si>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</si>
  <si>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</si>
  <si>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</si>
  <si>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</si>
  <si>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</si>
  <si>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</si>
  <si>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</si>
  <si>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</si>
  <si>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</si>
  <si>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</si>
  <si>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</si>
  <si>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</si>
  <si>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</si>
  <si>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</si>
  <si>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</si>
  <si>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</si>
  <si>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</si>
  <si>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</si>
  <si>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</si>
  <si>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</si>
  <si>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</si>
  <si>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</si>
  <si>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</si>
  <si>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</si>
  <si>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</si>
  <si>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</si>
  <si>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</si>
  <si>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</si>
  <si>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</si>
  <si>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</si>
  <si>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</si>
  <si>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</si>
  <si>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</si>
  <si>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</si>
  <si>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</si>
  <si>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</si>
  <si>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</si>
  <si>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</si>
  <si>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</si>
  <si>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</si>
  <si>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</si>
  <si>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</si>
  <si>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</si>
  <si>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</si>
  <si>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</si>
  <si>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</si>
  <si>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</si>
  <si>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</si>
  <si>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</si>
  <si>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</si>
  <si>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</si>
  <si>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</si>
  <si>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</si>
  <si>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</si>
  <si>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</si>
  <si>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</si>
  <si>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</si>
  <si>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</si>
  <si>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</si>
  <si>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</si>
  <si>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</si>
  <si>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</si>
  <si>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</si>
  <si>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</si>
  <si>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</si>
  <si>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</si>
  <si>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</si>
  <si>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</si>
  <si>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</si>
  <si>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</si>
  <si>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</si>
  <si>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</si>
  <si>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</si>
  <si>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</si>
  <si>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</si>
  <si>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</si>
  <si>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</si>
  <si>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</si>
  <si>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</si>
  <si>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</si>
  <si>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</si>
  <si>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</si>
  <si>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</si>
  <si>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</si>
  <si>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</si>
  <si>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</si>
  <si>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</si>
  <si>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</si>
  <si>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</si>
  <si>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</si>
  <si>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</si>
  <si>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</si>
  <si>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</si>
  <si>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</si>
  <si>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</si>
  <si>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</si>
  <si>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</si>
  <si>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</si>
  <si>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</si>
  <si>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</si>
  <si>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</si>
  <si>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</si>
  <si>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</si>
  <si>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</si>
  <si>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</si>
  <si>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</si>
  <si>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</si>
  <si>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</si>
  <si>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</si>
  <si>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</si>
  <si>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</si>
  <si>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</si>
  <si>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</si>
  <si>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</si>
  <si>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</si>
  <si>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</si>
  <si>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</si>
  <si>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</si>
  <si>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</si>
  <si>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</si>
  <si>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</si>
  <si>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</si>
  <si>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</si>
  <si>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</si>
  <si>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</si>
  <si>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</si>
  <si>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</si>
  <si>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</si>
  <si>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</si>
  <si>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</si>
  <si>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</si>
  <si>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</si>
  <si>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</si>
  <si>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</si>
  <si>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</si>
  <si>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</si>
  <si>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</si>
  <si>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</si>
  <si>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</si>
  <si>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</si>
  <si>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</si>
  <si>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</si>
  <si>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</si>
  <si>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</si>
  <si>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</si>
  <si>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</si>
  <si>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</si>
  <si>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</si>
  <si>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</si>
  <si>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</si>
  <si>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</si>
  <si>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</si>
  <si>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</si>
  <si>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</si>
  <si>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</si>
  <si>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</si>
  <si>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</si>
  <si>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</si>
  <si>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</si>
  <si>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</si>
  <si>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</si>
  <si>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</si>
  <si>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</si>
  <si>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</si>
  <si>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</si>
  <si>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</si>
  <si>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</si>
  <si>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</si>
  <si>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</si>
  <si>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</si>
  <si>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</si>
  <si>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</si>
  <si>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</si>
  <si>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</si>
  <si>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</si>
  <si>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</si>
  <si>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</si>
  <si>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</si>
  <si>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</si>
  <si>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</si>
  <si>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</si>
  <si>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</si>
  <si>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</si>
  <si>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</si>
  <si>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</si>
  <si>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</si>
  <si>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</si>
  <si>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</si>
  <si>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</si>
  <si>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</si>
  <si>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</si>
  <si>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</si>
  <si>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</si>
  <si>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</si>
  <si>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</si>
  <si>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</si>
  <si>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</si>
  <si>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</si>
  <si>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</si>
  <si>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</si>
  <si>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</si>
  <si>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</si>
  <si>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</si>
  <si>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</si>
  <si>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</si>
  <si>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</si>
  <si>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</si>
  <si>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</si>
  <si>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</si>
  <si>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</si>
  <si>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</si>
  <si>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</si>
  <si>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</si>
  <si>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</si>
  <si>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</si>
  <si>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</si>
  <si>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</si>
  <si>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</si>
  <si>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</si>
  <si>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</si>
  <si>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</si>
  <si>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</si>
  <si>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</si>
  <si>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</si>
  <si>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</si>
  <si>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</si>
  <si>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</si>
  <si>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</si>
  <si>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</si>
  <si>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</si>
  <si>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</si>
  <si>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</si>
  <si>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</si>
  <si>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</si>
  <si>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</si>
  <si>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</si>
  <si>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</si>
  <si>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</si>
  <si>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</si>
  <si>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</si>
  <si>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</si>
  <si>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</si>
  <si>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</si>
  <si>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</si>
  <si>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</si>
  <si>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</si>
  <si>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</si>
  <si>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</si>
  <si>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</si>
  <si>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</si>
  <si>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</si>
  <si>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</si>
  <si>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</si>
  <si>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</si>
  <si>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</si>
  <si>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</si>
  <si>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</si>
  <si>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</si>
  <si>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</si>
  <si>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</si>
  <si>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</si>
  <si>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</si>
  <si>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</si>
  <si>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</si>
  <si>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</si>
  <si>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</si>
  <si>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</si>
  <si>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</si>
  <si>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</si>
  <si>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</si>
  <si>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</si>
  <si>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</si>
  <si>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</si>
  <si>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</si>
  <si>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</si>
  <si>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</si>
  <si>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</si>
  <si>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</si>
  <si>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</si>
  <si>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</si>
  <si>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</si>
  <si>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</si>
  <si>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</si>
  <si>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</si>
  <si>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</si>
  <si>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</si>
  <si>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</si>
  <si>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</si>
  <si>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</si>
  <si>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</si>
  <si>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</si>
  <si>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</si>
  <si>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</si>
  <si>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</si>
  <si>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</si>
  <si>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</si>
  <si>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</si>
  <si>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</si>
  <si>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</si>
  <si>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</si>
  <si>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</si>
  <si>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</si>
  <si>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</si>
  <si>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</si>
  <si>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</si>
  <si>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</si>
  <si>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</si>
  <si>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</si>
  <si>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</si>
  <si>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</si>
  <si>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</si>
  <si>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</si>
  <si>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</si>
  <si>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</si>
  <si>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</si>
  <si>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</si>
  <si>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</si>
  <si>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</si>
  <si>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</si>
  <si>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</si>
  <si>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</si>
  <si>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</si>
  <si>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</si>
  <si>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</si>
  <si>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</si>
  <si>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</si>
  <si>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</si>
  <si>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</si>
  <si>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</si>
  <si>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</si>
  <si>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</si>
  <si>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</si>
  <si>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</si>
  <si>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</si>
  <si>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</si>
  <si>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</si>
  <si>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</si>
  <si>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</si>
  <si>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</si>
  <si>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</si>
  <si>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</si>
  <si>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</si>
  <si>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</si>
  <si>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</si>
  <si>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</si>
  <si>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</si>
  <si>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</si>
  <si>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</si>
  <si>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</si>
  <si>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</si>
  <si>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</si>
  <si>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</si>
  <si>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</si>
  <si>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</si>
  <si>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</si>
  <si>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</si>
  <si>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</si>
  <si>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</si>
  <si>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</si>
  <si>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</si>
  <si>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</si>
  <si>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</si>
  <si>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</si>
  <si>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</si>
  <si>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</si>
  <si>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</si>
  <si>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</si>
  <si>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</si>
  <si>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</si>
  <si>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</si>
  <si>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</si>
  <si>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</si>
  <si>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</si>
  <si>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</si>
  <si>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</si>
  <si>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</si>
  <si>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</si>
  <si>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</si>
  <si>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</si>
  <si>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</si>
  <si>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</si>
  <si>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</si>
  <si>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</si>
  <si>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</si>
  <si>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</si>
  <si>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</si>
  <si>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</si>
  <si>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</si>
  <si>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</si>
  <si>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</si>
  <si>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</si>
  <si>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</si>
  <si>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</si>
  <si>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</si>
  <si>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</si>
  <si>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</si>
  <si>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</si>
  <si>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</si>
  <si>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</si>
  <si>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</si>
  <si>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</si>
  <si>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</si>
  <si>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</si>
  <si>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</si>
  <si>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</si>
  <si>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</si>
  <si>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</si>
  <si>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</si>
  <si>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</si>
  <si>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</si>
  <si>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</si>
  <si>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</si>
  <si>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</si>
  <si>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</si>
  <si>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</si>
  <si>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</si>
  <si>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</si>
  <si>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</si>
  <si>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</si>
  <si>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</si>
  <si>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</si>
  <si>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</si>
  <si>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</si>
  <si>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</si>
  <si>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</si>
  <si>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</si>
  <si>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</si>
  <si>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</si>
  <si>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</si>
  <si>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</si>
  <si>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</si>
  <si>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</si>
  <si>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</si>
  <si>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</si>
  <si>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</si>
  <si>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</si>
  <si>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</si>
  <si>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</si>
  <si>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</si>
  <si>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</si>
  <si>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</si>
  <si>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</si>
  <si>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</si>
  <si>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</si>
  <si>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</si>
  <si>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</si>
  <si>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</si>
  <si>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</si>
  <si>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</si>
  <si>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</si>
  <si>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</si>
  <si>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</si>
  <si>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</si>
  <si>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</si>
  <si>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</si>
  <si>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</si>
  <si>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</si>
  <si>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</si>
  <si>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</si>
  <si>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</si>
  <si>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</si>
  <si>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</si>
  <si>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</si>
  <si>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</si>
  <si>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</si>
  <si>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</si>
  <si>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</si>
  <si>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</si>
  <si>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</si>
  <si>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</si>
  <si>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</si>
  <si>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</si>
  <si>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</si>
  <si>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</si>
  <si>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</si>
  <si>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</si>
  <si>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</si>
  <si>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</si>
  <si>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</si>
  <si>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</si>
  <si>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</si>
  <si>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</si>
  <si>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</si>
  <si>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</si>
  <si>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</si>
  <si>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</si>
  <si>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</si>
  <si>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</si>
  <si>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</si>
  <si>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</si>
  <si>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</si>
  <si>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</si>
  <si>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</si>
  <si>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</si>
  <si>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</si>
  <si>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</si>
  <si>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</si>
  <si>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</si>
  <si>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</si>
  <si>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</si>
  <si>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</si>
  <si>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</si>
  <si>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</si>
  <si>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</si>
  <si>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</si>
  <si>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</si>
  <si>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</si>
  <si>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</si>
  <si>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</si>
  <si>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</si>
  <si>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</si>
  <si>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</si>
  <si>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</si>
  <si>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</si>
  <si>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</si>
  <si>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</si>
  <si>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</si>
  <si>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</si>
  <si>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</si>
  <si>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</si>
  <si>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</si>
  <si>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</si>
  <si>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</si>
  <si>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</si>
  <si>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</si>
  <si>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</si>
  <si>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</si>
  <si>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</si>
  <si>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</si>
  <si>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</si>
  <si>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</si>
  <si>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</si>
  <si>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</si>
  <si>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</si>
  <si>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</si>
  <si>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</si>
  <si>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</si>
  <si>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</si>
  <si>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</si>
  <si>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</si>
  <si>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</si>
  <si>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</si>
  <si>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</si>
  <si>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</si>
  <si>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</si>
  <si>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</si>
  <si>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</si>
  <si>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</si>
  <si>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</si>
  <si>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</si>
  <si>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</si>
  <si>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</si>
  <si>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</si>
  <si>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</si>
  <si>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</si>
  <si>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</si>
  <si>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</si>
  <si>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</si>
  <si>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</si>
  <si>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</si>
  <si>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</si>
  <si>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</si>
  <si>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</si>
  <si>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</si>
  <si>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</si>
  <si>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</si>
  <si>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</si>
  <si>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</si>
  <si>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</si>
  <si>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</si>
  <si>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</si>
  <si>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</si>
  <si>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</si>
  <si>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</si>
  <si>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</si>
  <si>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</si>
  <si>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</si>
  <si>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</si>
  <si>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</si>
  <si>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</si>
  <si>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</si>
  <si>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</si>
  <si>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</si>
  <si>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</si>
  <si>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</si>
  <si>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</si>
  <si>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</si>
  <si>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</si>
  <si>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</si>
  <si>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</si>
  <si>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</si>
  <si>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</si>
  <si>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</si>
  <si>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</si>
  <si>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</si>
  <si>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</si>
  <si>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</si>
  <si>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</si>
  <si>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</si>
  <si>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</si>
  <si>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</si>
  <si>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</si>
  <si>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</si>
  <si>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</si>
  <si>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</si>
  <si>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</si>
  <si>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</si>
  <si>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</si>
  <si>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</si>
  <si>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</si>
  <si>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</si>
  <si>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</si>
  <si>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</si>
  <si>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</si>
  <si>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</si>
  <si>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</si>
  <si>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</si>
  <si>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</si>
  <si>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</si>
  <si>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</si>
  <si>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</si>
  <si>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</si>
  <si>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</si>
  <si>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</si>
  <si>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</si>
  <si>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</si>
  <si>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</si>
  <si>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</si>
  <si>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</si>
  <si>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</si>
  <si>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</si>
  <si>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</si>
  <si>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</si>
  <si>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</si>
  <si>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</si>
  <si>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</si>
  <si>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</si>
  <si>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</si>
  <si>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</si>
  <si>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</si>
  <si>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</si>
  <si>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</si>
  <si>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</si>
  <si>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</si>
  <si>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</si>
  <si>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</si>
  <si>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</si>
  <si>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</si>
  <si>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</si>
  <si>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</si>
  <si>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</si>
  <si>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</si>
  <si>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</si>
  <si>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</si>
  <si>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</si>
  <si>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</si>
  <si>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</si>
  <si>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</si>
  <si>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</si>
  <si>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</si>
  <si>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</si>
  <si>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</si>
  <si>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</si>
  <si>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</si>
  <si>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</si>
  <si>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</si>
  <si>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</si>
  <si>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</si>
  <si>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</si>
  <si>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</si>
  <si>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</si>
  <si>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</si>
  <si>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</si>
  <si>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</si>
  <si>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</si>
  <si>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</si>
  <si>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</si>
  <si>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</si>
  <si>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</si>
  <si>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</si>
  <si>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</si>
  <si>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</si>
  <si>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</si>
  <si>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</si>
  <si>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</si>
  <si>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</si>
  <si>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</si>
  <si>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</si>
  <si>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</si>
  <si>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</si>
  <si>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</si>
  <si>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</si>
  <si>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</si>
  <si>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</si>
  <si>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</si>
  <si>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</si>
  <si>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</si>
  <si>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</si>
  <si>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</si>
  <si>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</si>
  <si>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</si>
  <si>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</si>
  <si>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</si>
  <si>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</si>
  <si>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</si>
  <si>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</si>
  <si>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</si>
  <si>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</si>
  <si>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</si>
  <si>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</si>
  <si>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</si>
  <si>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</si>
  <si>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</si>
  <si>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</si>
  <si>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</si>
  <si>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</si>
  <si>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</si>
  <si>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</si>
  <si>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</si>
  <si>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</si>
  <si>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</si>
  <si>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</si>
  <si>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</si>
  <si>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</si>
  <si>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</si>
  <si>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</si>
  <si>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</si>
  <si>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</si>
  <si>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</si>
  <si>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</si>
  <si>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</si>
  <si>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</si>
  <si>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</si>
  <si>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</si>
  <si>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</si>
  <si>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</si>
  <si>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</si>
  <si>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</si>
  <si>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</si>
  <si>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</si>
  <si>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</si>
  <si>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</si>
  <si>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</si>
  <si>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</si>
  <si>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</si>
  <si>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</si>
  <si>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</si>
  <si>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</si>
  <si>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</si>
  <si>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</si>
  <si>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</si>
  <si>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</si>
  <si>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</si>
  <si>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</si>
  <si>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</si>
  <si>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</si>
  <si>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</si>
  <si>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</si>
  <si>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</si>
  <si>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</si>
  <si>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</si>
  <si>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</si>
  <si>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</si>
  <si>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</si>
  <si>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</si>
  <si>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</si>
  <si>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</si>
  <si>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</si>
  <si>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</si>
  <si>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</si>
  <si>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</si>
  <si>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</si>
  <si>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</si>
  <si>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</si>
  <si>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</si>
  <si>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</si>
  <si>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</si>
  <si>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</si>
  <si>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</si>
  <si>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</si>
  <si>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</si>
  <si>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</si>
  <si>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</si>
  <si>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</si>
  <si>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</si>
  <si>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</si>
  <si>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</si>
  <si>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</si>
  <si>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</si>
  <si>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</si>
  <si>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</si>
  <si>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</si>
  <si>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</si>
  <si>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</si>
  <si>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</si>
  <si>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</si>
  <si>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</si>
  <si>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</si>
  <si>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</si>
  <si>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</si>
  <si>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</si>
  <si>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</si>
  <si>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</si>
  <si>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</si>
  <si>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</si>
  <si>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</si>
  <si>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</si>
  <si>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</si>
  <si>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</si>
  <si>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</si>
  <si>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</si>
  <si>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</si>
  <si>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</si>
  <si>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</si>
  <si>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</si>
  <si>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</si>
  <si>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</si>
  <si>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</si>
  <si>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</si>
  <si>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</si>
  <si>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</si>
  <si>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</si>
  <si>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</si>
  <si>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</si>
  <si>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</si>
  <si>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</si>
  <si>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</si>
  <si>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</si>
  <si>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</si>
  <si>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</si>
  <si>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</si>
  <si>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</si>
  <si>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</si>
  <si>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</si>
  <si>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</si>
  <si>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</si>
  <si>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</si>
  <si>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</si>
  <si>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</si>
  <si>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</si>
  <si>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</si>
  <si>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</si>
  <si>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</si>
  <si>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</si>
  <si>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</si>
  <si>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</si>
  <si>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</si>
  <si>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</si>
  <si>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</si>
  <si>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</si>
  <si>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</si>
  <si>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</si>
  <si>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</si>
  <si>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</si>
  <si>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</si>
  <si>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</si>
  <si>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</si>
  <si>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</si>
  <si>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</si>
  <si>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</si>
  <si>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</si>
  <si>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</si>
  <si>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</si>
  <si>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</si>
  <si>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</si>
  <si>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</si>
  <si>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</si>
  <si>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</si>
  <si>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</si>
  <si>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</si>
  <si>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</si>
  <si>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</si>
  <si>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</si>
  <si>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</si>
  <si>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</si>
  <si>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</si>
  <si>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</si>
  <si>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</si>
  <si>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</si>
  <si>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</si>
  <si>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</si>
  <si>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</si>
  <si>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</si>
  <si>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</si>
  <si>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</si>
  <si>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</si>
  <si>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</si>
  <si>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</si>
  <si>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</si>
  <si>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</si>
  <si>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</si>
  <si>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</si>
  <si>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</si>
  <si>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</si>
  <si>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</si>
  <si>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</si>
  <si>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</si>
  <si>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</si>
  <si>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</si>
  <si>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</si>
  <si>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</si>
  <si>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</si>
  <si>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</si>
  <si>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</si>
  <si>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</si>
  <si>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</si>
  <si>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</si>
  <si>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</si>
  <si>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</si>
  <si>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</si>
  <si>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</si>
  <si>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</si>
  <si>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</si>
  <si>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</si>
  <si>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</si>
  <si>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</si>
  <si>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</si>
  <si>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</si>
  <si>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</si>
  <si>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</si>
  <si>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</si>
  <si>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</si>
  <si>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</si>
  <si>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</si>
  <si>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</si>
  <si>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</si>
  <si>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</si>
  <si>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</si>
  <si>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</si>
  <si>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</si>
  <si>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</si>
  <si>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</si>
  <si>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</si>
  <si>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</si>
  <si>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</si>
  <si>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</si>
  <si>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</si>
  <si>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</si>
  <si>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</si>
  <si>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</si>
  <si>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</si>
  <si>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</si>
  <si>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</si>
  <si>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</si>
  <si>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</si>
  <si>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</si>
  <si>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</si>
  <si>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</si>
  <si>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</si>
  <si>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</si>
  <si>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</si>
  <si>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</si>
  <si>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</si>
  <si>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</si>
  <si>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</si>
  <si>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</si>
  <si>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</si>
  <si>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</si>
  <si>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</si>
  <si>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</si>
  <si>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</si>
  <si>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</si>
  <si>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</si>
  <si>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</si>
  <si>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</si>
  <si>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</si>
  <si>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</si>
  <si>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</si>
  <si>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</si>
  <si>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</si>
  <si>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</si>
  <si>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</si>
  <si>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</si>
  <si>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</si>
  <si>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</si>
  <si>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</si>
  <si>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</si>
  <si>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</si>
  <si>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</si>
  <si>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</si>
  <si>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</si>
  <si>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</si>
  <si>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</si>
  <si>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</si>
  <si>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</si>
  <si>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</si>
  <si>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</si>
  <si>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</si>
  <si>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</si>
  <si>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</si>
  <si>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</si>
  <si>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</si>
  <si>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</si>
  <si>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</si>
  <si>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</si>
  <si>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</si>
  <si>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</si>
  <si>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</si>
  <si>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</si>
  <si>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</si>
  <si>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</si>
  <si>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</si>
  <si>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</si>
  <si>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</si>
  <si>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</si>
  <si>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</si>
  <si>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</si>
  <si>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</si>
  <si>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</si>
  <si>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</si>
  <si>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</si>
  <si>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</si>
  <si>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</si>
  <si>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</si>
  <si>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</si>
  <si>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</si>
  <si>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</si>
  <si>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</si>
  <si>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</si>
  <si>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</si>
  <si>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</si>
  <si>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</si>
  <si>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</si>
  <si>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</si>
  <si>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</si>
  <si>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</si>
  <si>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</si>
  <si>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</si>
  <si>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</si>
  <si>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</si>
  <si>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</si>
  <si>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</si>
  <si>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</si>
  <si>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</si>
  <si>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</si>
  <si>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</si>
  <si>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</si>
  <si>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</si>
  <si>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</si>
  <si>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</si>
  <si>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</si>
  <si>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</si>
  <si>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</si>
  <si>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</si>
  <si>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</si>
  <si>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</si>
  <si>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</si>
  <si>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</si>
  <si>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</si>
  <si>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</si>
  <si>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</si>
  <si>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</si>
  <si>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</si>
  <si>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</si>
  <si>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</si>
  <si>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</si>
  <si>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</si>
  <si>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</si>
  <si>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</si>
  <si>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</si>
  <si>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</si>
  <si>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</si>
  <si>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</si>
  <si>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</si>
  <si>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</si>
  <si>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</si>
  <si>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</si>
  <si>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</si>
  <si>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</si>
  <si>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</si>
  <si>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</si>
  <si>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</si>
  <si>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</si>
  <si>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</si>
  <si>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</si>
  <si>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</si>
  <si>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</si>
  <si>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</si>
  <si>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</si>
  <si>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</si>
  <si>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</si>
  <si>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</si>
  <si>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</si>
  <si>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</si>
  <si>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</si>
  <si>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</si>
  <si>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</si>
  <si>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</si>
  <si>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</si>
  <si>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</si>
  <si>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</si>
  <si>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</si>
  <si>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</si>
  <si>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</si>
  <si>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</si>
  <si>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</si>
  <si>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</si>
  <si>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</si>
  <si>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</si>
  <si>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</si>
  <si>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</si>
  <si>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</si>
  <si>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</si>
  <si>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</si>
  <si>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</si>
  <si>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</si>
  <si>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</si>
  <si>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</si>
  <si>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</si>
  <si>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</si>
  <si>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</si>
  <si>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</si>
  <si>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</si>
  <si>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</si>
  <si>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</si>
  <si>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</si>
  <si>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</si>
  <si>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</si>
  <si>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</si>
  <si>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</si>
  <si>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</si>
  <si>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</si>
  <si>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</si>
  <si>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</si>
  <si>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</si>
  <si>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</si>
  <si>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</si>
  <si>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</si>
  <si>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</si>
  <si>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</si>
  <si>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</si>
  <si>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</si>
  <si>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</si>
  <si>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</si>
  <si>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</si>
  <si>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</si>
  <si>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</si>
  <si>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</si>
  <si>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</si>
  <si>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</si>
  <si>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</si>
  <si>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</si>
  <si>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</si>
  <si>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</si>
  <si>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</si>
  <si>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</si>
  <si>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</si>
  <si>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</si>
  <si>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</si>
  <si>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</si>
  <si>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</si>
  <si>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</si>
  <si>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</si>
  <si>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</si>
  <si>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</si>
  <si>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</si>
  <si>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</si>
  <si>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</si>
  <si>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</si>
  <si>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</si>
  <si>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</si>
  <si>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</si>
  <si>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</si>
  <si>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</si>
  <si>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</si>
  <si>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</si>
  <si>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</si>
  <si>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</si>
  <si>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</si>
  <si>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</si>
  <si>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</si>
  <si>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</si>
  <si>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</si>
  <si>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</si>
  <si>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</si>
  <si>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</si>
  <si>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</si>
  <si>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</si>
  <si>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</si>
  <si>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</si>
  <si>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</si>
  <si>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</si>
  <si>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</si>
  <si>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</si>
  <si>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</si>
  <si>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</si>
  <si>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</si>
  <si>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</si>
  <si>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</si>
  <si>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</si>
  <si>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</si>
  <si>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</si>
  <si>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</si>
  <si>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</si>
  <si>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</si>
  <si>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</si>
  <si>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</si>
  <si>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</si>
  <si>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</si>
  <si>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</si>
  <si>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</si>
  <si>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</si>
  <si>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</si>
  <si>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</si>
  <si>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</si>
  <si>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</si>
  <si>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</si>
  <si>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</si>
  <si>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</si>
  <si>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</si>
  <si>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</si>
  <si>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</si>
  <si>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</si>
  <si>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</si>
  <si>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</si>
  <si>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</si>
  <si>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</si>
  <si>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</si>
  <si>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</si>
  <si>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</si>
  <si>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</si>
  <si>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</si>
  <si>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</si>
  <si>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</si>
  <si>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</si>
  <si>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</si>
  <si>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</si>
  <si>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</si>
  <si>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</si>
  <si>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</si>
  <si>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</si>
  <si>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</si>
  <si>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</si>
  <si>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</si>
  <si>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</si>
  <si>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</si>
  <si>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</si>
  <si>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</si>
  <si>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</si>
  <si>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</si>
  <si>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</si>
  <si>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</si>
  <si>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</si>
  <si>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</si>
  <si>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</si>
  <si>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</si>
  <si>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</si>
  <si>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</si>
  <si>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</si>
  <si>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</si>
  <si>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</si>
  <si>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</si>
  <si>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</si>
  <si>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</si>
  <si>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</si>
  <si>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</si>
  <si>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</si>
  <si>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</si>
  <si>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</si>
  <si>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</si>
  <si>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</si>
  <si>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</si>
  <si>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</si>
  <si>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</si>
  <si>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</si>
  <si>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</si>
  <si>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</si>
  <si>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</si>
  <si>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</si>
  <si>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</si>
  <si>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</si>
  <si>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</si>
  <si>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</si>
  <si>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</si>
  <si>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</si>
  <si>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</si>
  <si>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</si>
  <si>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</si>
  <si>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</si>
  <si>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</si>
  <si>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</si>
  <si>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</si>
  <si>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</si>
  <si>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</si>
  <si>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</si>
  <si>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</si>
  <si>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</si>
  <si>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</si>
  <si>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</si>
  <si>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</si>
  <si>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</si>
  <si>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</si>
  <si>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</si>
  <si>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</si>
  <si>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</si>
  <si>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</si>
  <si>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</si>
  <si>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</si>
  <si>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</si>
  <si>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</si>
  <si>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</si>
  <si>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</si>
  <si>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</si>
  <si>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</si>
  <si>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</si>
  <si>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</si>
  <si>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</si>
  <si>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</si>
  <si>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</si>
  <si>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</si>
  <si>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</si>
  <si>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</si>
  <si>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</si>
  <si>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</si>
  <si>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</si>
  <si>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</si>
  <si>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</si>
  <si>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</si>
  <si>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</si>
  <si>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</si>
  <si>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</si>
  <si>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</si>
  <si>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</si>
  <si>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</si>
  <si>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</si>
  <si>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</si>
  <si>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</si>
  <si>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</si>
  <si>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</si>
  <si>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</si>
  <si>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</si>
  <si>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</si>
  <si>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</si>
  <si>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</si>
  <si>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</si>
  <si>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</si>
  <si>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</si>
  <si>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</si>
  <si>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</si>
  <si>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</si>
  <si>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</si>
  <si>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</si>
  <si>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</si>
  <si>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</si>
  <si>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</si>
  <si>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</si>
  <si>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</si>
  <si>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</si>
  <si>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</si>
  <si>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</si>
  <si>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</si>
  <si>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</si>
  <si>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</si>
  <si>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</si>
  <si>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</si>
  <si>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</si>
  <si>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</si>
  <si>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</si>
  <si>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</si>
  <si>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</si>
  <si>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</si>
  <si>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</si>
  <si>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</si>
  <si>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</si>
  <si>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</si>
  <si>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</si>
  <si>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</si>
  <si>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</si>
  <si>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</si>
  <si>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</si>
  <si>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</si>
  <si>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</si>
  <si>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</si>
  <si>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</si>
  <si>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</si>
  <si>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</si>
  <si>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</si>
  <si>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</si>
  <si>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</si>
  <si>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</si>
  <si>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</si>
  <si>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</si>
  <si>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</si>
  <si>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</si>
  <si>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</si>
  <si>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</si>
  <si>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</si>
  <si>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</si>
  <si>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</si>
  <si>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</si>
  <si>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</si>
  <si>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</si>
  <si>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</si>
  <si>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</si>
  <si>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</si>
  <si>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</si>
  <si>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</si>
  <si>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</si>
  <si>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</si>
  <si>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</si>
  <si>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</si>
  <si>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</si>
  <si>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</si>
  <si>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</si>
  <si>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</si>
  <si>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</si>
  <si>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</si>
  <si>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</si>
  <si>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</si>
  <si>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</si>
  <si>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</si>
  <si>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</si>
  <si>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</si>
  <si>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</si>
  <si>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</si>
  <si>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</si>
  <si>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</si>
  <si>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</si>
  <si>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</si>
  <si>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</si>
  <si>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</si>
  <si>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</si>
  <si>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</si>
  <si>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</si>
  <si>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</si>
  <si>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</si>
  <si>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</si>
  <si>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</si>
  <si>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</si>
  <si>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</si>
  <si>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</si>
  <si>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</si>
  <si>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</si>
  <si>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</si>
  <si>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</si>
  <si>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</si>
  <si>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</si>
  <si>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</si>
  <si>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</si>
  <si>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</si>
  <si>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</si>
  <si>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</si>
  <si>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</si>
  <si>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</si>
  <si>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</si>
  <si>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</si>
  <si>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</si>
  <si>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</si>
  <si>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</si>
  <si>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</si>
  <si>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</si>
  <si>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</si>
  <si>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</si>
  <si>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</si>
  <si>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</si>
  <si>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</si>
  <si>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</si>
  <si>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</si>
  <si>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</si>
  <si>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</si>
  <si>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</si>
  <si>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</si>
  <si>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</si>
  <si>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</si>
  <si>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</si>
  <si>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</si>
  <si>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</si>
  <si>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</si>
  <si>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</si>
  <si>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</si>
  <si>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</si>
  <si>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</si>
  <si>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</si>
  <si>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</si>
  <si>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</si>
  <si>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</si>
  <si>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</si>
  <si>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</si>
  <si>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</si>
  <si>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</si>
  <si>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</si>
  <si>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</si>
  <si>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</si>
  <si>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</si>
  <si>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</si>
  <si>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</si>
  <si>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</si>
  <si>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</si>
  <si>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</si>
  <si>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</si>
  <si>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</si>
  <si>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</si>
  <si>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</si>
  <si>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</si>
  <si>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</si>
  <si>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</si>
  <si>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</si>
  <si>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</si>
  <si>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</si>
  <si>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</si>
  <si>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</si>
  <si>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</si>
  <si>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</si>
  <si>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</si>
  <si>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</si>
  <si>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</si>
  <si>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</si>
  <si>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</si>
  <si>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</si>
  <si>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</si>
  <si>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</si>
  <si>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</si>
  <si>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</si>
  <si>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</si>
  <si>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</si>
  <si>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</si>
  <si>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</si>
  <si>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</si>
  <si>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</si>
  <si>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</si>
  <si>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</si>
  <si>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</si>
  <si>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</si>
  <si>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</si>
  <si>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</si>
  <si>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</si>
  <si>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</si>
  <si>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</si>
  <si>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</si>
  <si>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</si>
  <si>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</si>
  <si>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</si>
  <si>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</si>
  <si>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</si>
  <si>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</si>
  <si>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</si>
  <si>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</si>
  <si>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</si>
  <si>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</si>
  <si>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</si>
  <si>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</si>
  <si>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</si>
  <si>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</si>
  <si>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</si>
  <si>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</si>
  <si>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</si>
  <si>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</si>
  <si>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</si>
  <si>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</si>
  <si>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</si>
  <si>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</si>
  <si>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</si>
  <si>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</si>
  <si>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</si>
  <si>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</si>
  <si>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</si>
  <si>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</si>
  <si>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</si>
  <si>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</si>
  <si>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</si>
  <si>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</si>
  <si>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</si>
  <si>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</si>
  <si>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</si>
  <si>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</si>
  <si>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</si>
  <si>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</si>
  <si>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</si>
  <si>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</si>
  <si>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</si>
  <si>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</si>
  <si>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</si>
  <si>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</si>
  <si>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</si>
  <si>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</si>
  <si>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</si>
  <si>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</si>
  <si>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</si>
  <si>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</si>
  <si>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</si>
  <si>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</si>
  <si>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</si>
  <si>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</si>
  <si>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</si>
  <si>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</si>
  <si>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</si>
  <si>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</si>
  <si>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</si>
  <si>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</si>
  <si>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</si>
  <si>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</si>
  <si>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</si>
  <si>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</si>
  <si>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</si>
  <si>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</si>
  <si>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</si>
  <si>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</si>
  <si>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</si>
  <si>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</si>
  <si>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</si>
  <si>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</si>
  <si>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</si>
  <si>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</si>
  <si>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</si>
  <si>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</si>
  <si>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</si>
  <si>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</si>
  <si>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</si>
  <si>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</si>
  <si>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</si>
  <si>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</si>
  <si>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</si>
  <si>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</si>
  <si>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</si>
  <si>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</si>
  <si>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</si>
  <si>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</si>
  <si>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</si>
  <si>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</si>
  <si>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</si>
  <si>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</si>
  <si>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</si>
  <si>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</si>
  <si>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</si>
  <si>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</si>
  <si>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</si>
  <si>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</si>
  <si>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</si>
  <si>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</si>
  <si>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</si>
  <si>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</si>
  <si>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</si>
  <si>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</si>
  <si>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</si>
  <si>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</si>
  <si>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</si>
  <si>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</si>
  <si>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</si>
  <si>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</si>
  <si>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</si>
  <si>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</si>
  <si>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</si>
  <si>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</si>
  <si>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</si>
  <si>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</si>
  <si>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</si>
  <si>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</si>
  <si>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</si>
  <si>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</si>
  <si>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</si>
  <si>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</si>
  <si>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</si>
  <si>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</si>
  <si>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</si>
  <si>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</si>
  <si>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</si>
  <si>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</si>
  <si>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</si>
  <si>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</si>
  <si>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</si>
  <si>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</si>
  <si>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</si>
  <si>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</si>
  <si>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</si>
  <si>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</si>
  <si>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</si>
  <si>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</si>
  <si>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</si>
  <si>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</si>
  <si>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</si>
  <si>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</si>
  <si>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</si>
  <si>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</si>
  <si>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</si>
  <si>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</si>
  <si>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</si>
  <si>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</si>
  <si>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</si>
  <si>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</si>
  <si>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</si>
  <si>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</si>
  <si>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</si>
  <si>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</si>
  <si>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</si>
  <si>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</si>
  <si>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</si>
  <si>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</si>
  <si>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</si>
  <si>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</si>
  <si>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</si>
  <si>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</si>
  <si>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</si>
  <si>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</si>
  <si>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</si>
  <si>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</si>
  <si>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</si>
  <si>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</si>
  <si>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</si>
  <si>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</si>
  <si>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</si>
  <si>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</si>
  <si>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</si>
  <si>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</si>
  <si>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</si>
  <si>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</si>
  <si>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</si>
  <si>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</si>
  <si>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</si>
  <si>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</si>
  <si>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</si>
  <si>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</si>
  <si>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</si>
  <si>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</si>
  <si>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</si>
  <si>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</si>
  <si>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</si>
  <si>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</si>
  <si>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</si>
  <si>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</si>
  <si>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</si>
  <si>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</si>
  <si>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</si>
  <si>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</si>
  <si>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</si>
  <si>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</si>
  <si>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</si>
  <si>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</si>
  <si>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</si>
  <si>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</si>
  <si>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</si>
  <si>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</si>
  <si>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</si>
  <si>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</si>
  <si>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</si>
  <si>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</si>
  <si>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</si>
  <si>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</si>
  <si>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</si>
  <si>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</si>
  <si>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</si>
  <si>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</si>
  <si>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</si>
  <si>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</si>
  <si>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</si>
  <si>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</si>
  <si>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</si>
  <si>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</si>
  <si>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</si>
  <si>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</si>
  <si>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</si>
  <si>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</si>
  <si>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</si>
  <si>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</si>
  <si>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</si>
  <si>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</si>
  <si>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</si>
  <si>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</si>
  <si>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</si>
  <si>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</si>
  <si>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</si>
  <si>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</si>
  <si>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</si>
  <si>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</si>
  <si>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</si>
  <si>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</si>
  <si>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</si>
  <si>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</si>
  <si>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</si>
  <si>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</si>
  <si>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</si>
  <si>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</si>
  <si>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</si>
  <si>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</si>
  <si>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</si>
  <si>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</si>
  <si>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</si>
  <si>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</si>
  <si>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</si>
  <si>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</si>
  <si>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</si>
  <si>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</si>
  <si>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</si>
  <si>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</si>
  <si>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</si>
  <si>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</si>
  <si>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</si>
  <si>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</si>
  <si>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</si>
  <si>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</si>
  <si>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</si>
  <si>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</si>
  <si>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</si>
  <si>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</si>
  <si>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</si>
  <si>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</si>
  <si>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</si>
  <si>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</si>
  <si>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</si>
  <si>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</si>
  <si>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</si>
  <si>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</si>
  <si>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</si>
  <si>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</si>
  <si>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</si>
  <si>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</si>
  <si>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</si>
  <si>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</si>
  <si>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</si>
  <si>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</si>
  <si>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</si>
  <si>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</si>
  <si>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</si>
  <si>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</si>
  <si>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</si>
  <si>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</si>
  <si>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</si>
  <si>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</si>
  <si>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</si>
  <si>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</si>
  <si>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</si>
  <si>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</si>
  <si>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</si>
  <si>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</si>
  <si>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</si>
  <si>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</si>
  <si>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</si>
  <si>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</si>
  <si>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</si>
  <si>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</si>
  <si>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</si>
  <si>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</si>
  <si>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</si>
  <si>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</si>
  <si>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</si>
  <si>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</si>
  <si>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</si>
  <si>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</si>
  <si>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</si>
  <si>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</si>
  <si>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</si>
  <si>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</si>
  <si>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</si>
  <si>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</si>
  <si>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</si>
  <si>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</si>
  <si>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</si>
  <si>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</si>
  <si>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</si>
  <si>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</si>
  <si>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</si>
  <si>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</si>
  <si>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</si>
  <si>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</si>
  <si>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</si>
  <si>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</si>
  <si>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</si>
  <si>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</si>
  <si>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</si>
  <si>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</si>
  <si>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</si>
  <si>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</si>
  <si>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</si>
  <si>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</si>
  <si>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</si>
  <si>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</si>
  <si>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</si>
  <si>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</si>
  <si>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</si>
  <si>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</si>
  <si>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</si>
  <si>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</si>
  <si>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</si>
  <si>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</si>
  <si>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</si>
  <si>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</si>
  <si>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</si>
  <si>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</si>
  <si>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</si>
  <si>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</si>
  <si>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</si>
  <si>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</si>
  <si>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</si>
  <si>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</si>
  <si>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</si>
  <si>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</si>
  <si>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</si>
  <si>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</si>
  <si>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</si>
  <si>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</si>
  <si>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</si>
  <si>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</si>
  <si>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</si>
  <si>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</si>
  <si>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</si>
  <si>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</si>
  <si>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</si>
  <si>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</si>
  <si>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</si>
  <si>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</si>
  <si>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</si>
  <si>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</si>
  <si>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</si>
  <si>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</si>
  <si>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</si>
  <si>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</si>
  <si>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</si>
  <si>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</si>
  <si>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</si>
  <si>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</si>
  <si>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</si>
  <si>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</si>
  <si>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</si>
  <si>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</si>
  <si>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</si>
  <si>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</si>
  <si>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</si>
  <si>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</si>
  <si>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</si>
  <si>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</si>
  <si>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</si>
  <si>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</si>
  <si>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</si>
  <si>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</si>
  <si>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</si>
  <si>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</si>
  <si>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</si>
  <si>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</si>
  <si>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</si>
  <si>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</si>
  <si>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</si>
  <si>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</si>
  <si>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</si>
  <si>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</si>
  <si>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</si>
  <si>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</si>
  <si>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</si>
  <si>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</si>
  <si>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</si>
  <si>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</si>
  <si>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</si>
  <si>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</si>
  <si>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</si>
  <si>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</si>
  <si>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</si>
  <si>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</si>
  <si>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</si>
  <si>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</si>
  <si>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</si>
  <si>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</si>
  <si>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</si>
  <si>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</si>
  <si>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</si>
  <si>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</si>
  <si>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</si>
  <si>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</si>
  <si>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</si>
  <si>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</si>
  <si>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</si>
  <si>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</si>
  <si>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</si>
  <si>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</si>
  <si>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</si>
  <si>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</si>
  <si>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</si>
  <si>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</si>
  <si>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</si>
  <si>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</si>
  <si>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</si>
  <si>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</si>
  <si>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</si>
  <si>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</si>
  <si>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</si>
  <si>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</si>
  <si>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</si>
  <si>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</si>
  <si>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</si>
  <si>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</si>
  <si>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</si>
  <si>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</si>
  <si>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</si>
  <si>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</si>
  <si>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</si>
  <si>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</si>
  <si>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</si>
  <si>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</si>
  <si>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</si>
  <si>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</si>
  <si>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</si>
  <si>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</si>
  <si>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</si>
  <si>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</si>
  <si>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</si>
  <si>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</si>
  <si>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</si>
  <si>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</si>
  <si>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</si>
  <si>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</si>
  <si>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</si>
  <si>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</si>
  <si>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</si>
  <si>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</si>
  <si>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</si>
  <si>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</si>
  <si>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</si>
  <si>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</si>
  <si>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</si>
  <si>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</si>
  <si>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</si>
  <si>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</si>
  <si>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</si>
  <si>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</si>
  <si>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</si>
  <si>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</si>
  <si>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</si>
  <si>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</si>
  <si>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</si>
  <si>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</si>
  <si>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</si>
  <si>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</si>
  <si>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</si>
  <si>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</si>
  <si>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</si>
  <si>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</si>
  <si>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</si>
  <si>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</si>
  <si>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</si>
  <si>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</si>
  <si>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</si>
  <si>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</si>
  <si>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</si>
  <si>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</si>
  <si>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</si>
  <si>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</si>
  <si>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</si>
  <si>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</si>
  <si>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</si>
  <si>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</si>
  <si>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</si>
  <si>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</si>
  <si>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</si>
  <si>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</si>
  <si>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</si>
  <si>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</si>
  <si>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</si>
  <si>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</si>
  <si>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</si>
  <si>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</si>
  <si>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</si>
  <si>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</si>
  <si>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</si>
  <si>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</si>
  <si>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</si>
  <si>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</si>
  <si>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</si>
  <si>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</si>
  <si>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</si>
  <si>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</si>
  <si>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</si>
  <si>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</si>
  <si>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</si>
  <si>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</si>
  <si>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</si>
  <si>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</si>
  <si>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</si>
  <si>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</si>
  <si>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</si>
  <si>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</si>
  <si>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</si>
  <si>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</si>
  <si>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</si>
  <si>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</si>
  <si>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</si>
  <si>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</si>
  <si>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</si>
  <si>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</si>
  <si>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</si>
  <si>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</si>
  <si>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</si>
  <si>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</si>
  <si>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</si>
  <si>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</si>
  <si>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</si>
  <si>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</si>
  <si>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</si>
  <si>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</si>
  <si>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</si>
  <si>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</si>
  <si>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</si>
  <si>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</si>
  <si>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</si>
  <si>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</si>
  <si>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</si>
  <si>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</si>
  <si>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</si>
  <si>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</si>
  <si>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</si>
  <si>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</si>
  <si>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</si>
  <si>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</si>
  <si>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</si>
  <si>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</si>
  <si>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</si>
  <si>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</si>
  <si>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</si>
  <si>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</si>
  <si>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</si>
  <si>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</si>
  <si>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</si>
  <si>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</si>
  <si>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</si>
  <si>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</si>
  <si>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</si>
  <si>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</si>
  <si>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</si>
  <si>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</si>
  <si>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</si>
  <si>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</si>
  <si>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</si>
  <si>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</si>
  <si>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</si>
  <si>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</si>
  <si>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</si>
  <si>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</si>
  <si>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</si>
  <si>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</si>
  <si>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</si>
  <si>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</si>
  <si>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</si>
  <si>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</si>
  <si>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</si>
  <si>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</si>
  <si>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</si>
  <si>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</si>
  <si>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</si>
  <si>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</si>
  <si>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</si>
  <si>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</si>
  <si>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</si>
  <si>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</si>
  <si>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</si>
  <si>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</si>
  <si>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</si>
  <si>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</si>
  <si>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</si>
  <si>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</si>
  <si>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</si>
  <si>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</si>
  <si>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</si>
  <si>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</si>
  <si>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</si>
  <si>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</si>
  <si>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</si>
  <si>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</si>
  <si>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</si>
  <si>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</si>
  <si>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</si>
  <si>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</si>
  <si>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</si>
  <si>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</si>
  <si>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</si>
  <si>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</si>
  <si>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</si>
  <si>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</si>
  <si>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</si>
  <si>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</si>
  <si>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</si>
  <si>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</si>
  <si>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</si>
  <si>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</si>
  <si>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</si>
  <si>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</si>
  <si>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</si>
  <si>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</si>
  <si>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</si>
  <si>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</si>
  <si>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</si>
  <si>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</si>
  <si>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</si>
  <si>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</si>
  <si>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</si>
  <si>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</si>
  <si>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</si>
  <si>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</si>
  <si>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</si>
  <si>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</si>
  <si>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</si>
  <si>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</si>
  <si>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</si>
  <si>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</si>
  <si>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</si>
  <si>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</si>
  <si>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</si>
  <si>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</si>
  <si>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</si>
  <si>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</si>
  <si>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</si>
  <si>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</si>
  <si>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</si>
  <si>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</si>
  <si>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</si>
  <si>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</si>
  <si>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</si>
  <si>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</si>
  <si>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</si>
  <si>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</si>
  <si>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</si>
  <si>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</si>
  <si>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</si>
  <si>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</si>
  <si>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</si>
  <si>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</si>
  <si>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</si>
  <si>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</si>
  <si>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</si>
  <si>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</si>
  <si>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</si>
  <si>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</si>
  <si>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</si>
  <si>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</si>
  <si>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</si>
  <si>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</si>
  <si>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</si>
  <si>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</si>
  <si>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</si>
  <si>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</si>
  <si>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</si>
  <si>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</si>
  <si>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</si>
  <si>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</si>
  <si>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</si>
  <si>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</si>
  <si>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</si>
  <si>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</si>
  <si>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</si>
  <si>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</si>
  <si>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</si>
  <si>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</si>
  <si>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</si>
  <si>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</si>
  <si>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</si>
  <si>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</si>
  <si>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</si>
  <si>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</si>
  <si>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</si>
  <si>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</si>
  <si>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</si>
  <si>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</si>
  <si>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</si>
  <si>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</si>
  <si>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</si>
  <si>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</si>
  <si>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</si>
  <si>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</si>
  <si>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</si>
  <si>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</si>
  <si>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</si>
  <si>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</si>
  <si>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</si>
  <si>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</si>
  <si>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</si>
  <si>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</si>
  <si>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</si>
  <si>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</si>
  <si>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</si>
  <si>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</si>
  <si>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</si>
  <si>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</si>
  <si>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</si>
  <si>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</si>
  <si>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</si>
  <si>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</si>
  <si>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</si>
  <si>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</si>
  <si>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</si>
  <si>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</si>
  <si>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</si>
  <si>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</si>
  <si>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</si>
  <si>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</si>
  <si>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</si>
  <si>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</si>
  <si>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</si>
  <si>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</si>
  <si>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</si>
  <si>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</si>
  <si>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</si>
  <si>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</si>
  <si>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</si>
  <si>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</si>
  <si>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</si>
  <si>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</si>
  <si>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</si>
  <si>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</si>
  <si>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</si>
  <si>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</si>
  <si>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</si>
  <si>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</si>
  <si>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</si>
  <si>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</si>
  <si>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</si>
  <si>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</si>
  <si>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</si>
  <si>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</si>
  <si>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</si>
  <si>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</si>
  <si>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</si>
  <si>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</si>
  <si>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</si>
  <si>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</si>
  <si>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</si>
  <si>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</si>
  <si>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</si>
  <si>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</si>
  <si>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</si>
  <si>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</si>
  <si>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</si>
  <si>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</si>
  <si>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</si>
  <si>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</si>
  <si>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</si>
  <si>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</si>
  <si>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</si>
  <si>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</si>
  <si>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</si>
  <si>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</si>
  <si>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</si>
  <si>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</si>
  <si>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</si>
  <si>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</si>
  <si>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</si>
  <si>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</si>
  <si>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</si>
  <si>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</si>
  <si>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</si>
  <si>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</si>
  <si>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</si>
  <si>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</si>
  <si>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</si>
  <si>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</si>
  <si>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</si>
  <si>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</si>
  <si>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</si>
  <si>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</si>
  <si>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</si>
  <si>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</si>
  <si>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</si>
  <si>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</si>
  <si>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</si>
  <si>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</si>
  <si>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</si>
  <si>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</si>
  <si>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</si>
  <si>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</si>
  <si>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</si>
  <si>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</si>
  <si>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</si>
  <si>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</si>
  <si>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</si>
  <si>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</si>
  <si>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</si>
  <si>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</si>
  <si>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</si>
  <si>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</si>
  <si>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</si>
  <si>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</si>
  <si>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</si>
  <si>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</si>
  <si>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</si>
  <si>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</si>
  <si>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</si>
  <si>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</si>
  <si>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</si>
  <si>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</si>
  <si>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</si>
  <si>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</si>
  <si>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</si>
  <si>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</si>
  <si>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</si>
  <si>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</si>
  <si>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</si>
  <si>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</si>
  <si>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</si>
  <si>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</si>
  <si>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</si>
  <si>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</si>
  <si>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</si>
  <si>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</si>
  <si>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</si>
  <si>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</si>
  <si>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</si>
  <si>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</si>
  <si>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</si>
  <si>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</si>
  <si>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</si>
  <si>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</si>
  <si>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</si>
  <si>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</si>
  <si>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</si>
  <si>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</si>
  <si>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</si>
  <si>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</si>
  <si>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</si>
  <si>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</si>
  <si>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</si>
  <si>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</si>
  <si>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</si>
  <si>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</si>
  <si>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</si>
  <si>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</si>
  <si>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</si>
  <si>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</si>
  <si>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</si>
  <si>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</si>
  <si>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</si>
  <si>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</si>
  <si>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</si>
  <si>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</si>
  <si>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</si>
  <si>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</si>
  <si>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</si>
  <si>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</si>
  <si>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</si>
  <si>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</si>
  <si>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</si>
  <si>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</si>
  <si>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</si>
  <si>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</si>
  <si>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</si>
  <si>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</si>
  <si>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</si>
  <si>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</si>
  <si>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</si>
  <si>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</si>
  <si>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</si>
  <si>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</si>
  <si>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</si>
  <si>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</si>
  <si>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</si>
  <si>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</si>
  <si>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</si>
  <si>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</si>
  <si>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</si>
  <si>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</si>
  <si>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</si>
  <si>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</si>
  <si>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</si>
  <si>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</si>
  <si>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</si>
  <si>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</si>
  <si>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</si>
  <si>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</si>
  <si>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</si>
  <si>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</si>
  <si>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</si>
  <si>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</si>
  <si>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</si>
  <si>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</si>
  <si>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</si>
  <si>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</si>
  <si>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</si>
  <si>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</si>
  <si>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</si>
  <si>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</si>
  <si>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</si>
  <si>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</si>
  <si>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</si>
  <si>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</si>
  <si>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</si>
  <si>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</si>
  <si>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</si>
  <si>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</si>
  <si>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</si>
  <si>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</si>
  <si>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</si>
  <si>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</si>
  <si>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</si>
  <si>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</si>
  <si>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</si>
  <si>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</si>
  <si>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</si>
  <si>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</si>
  <si>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</si>
  <si>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</si>
  <si>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</si>
  <si>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</si>
  <si>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</si>
  <si>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</si>
  <si>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</si>
  <si>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</si>
  <si>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</si>
  <si>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</si>
  <si>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</si>
  <si>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</si>
  <si>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</si>
  <si>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</si>
  <si>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</si>
  <si>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</si>
  <si>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</si>
  <si>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</si>
  <si>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</si>
  <si>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</si>
  <si>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</si>
  <si>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</si>
  <si>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</si>
  <si>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</si>
  <si>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</si>
  <si>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</si>
  <si>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</si>
  <si>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</si>
  <si>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</si>
  <si>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</si>
  <si>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</si>
  <si>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</si>
  <si>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</si>
  <si>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</si>
  <si>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</si>
  <si>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</si>
  <si>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</si>
  <si>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</si>
  <si>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</si>
  <si>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</si>
  <si>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</si>
  <si>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</si>
  <si>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</si>
  <si>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</si>
  <si>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</si>
  <si>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</si>
  <si>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</si>
  <si>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</si>
  <si>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</si>
  <si>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</si>
  <si>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</si>
  <si>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</si>
  <si>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</si>
  <si>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</si>
  <si>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</si>
  <si>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</si>
  <si>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</si>
  <si>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</si>
  <si>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</si>
  <si>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</si>
  <si>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</si>
  <si>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</si>
  <si>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</si>
  <si>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</si>
  <si>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</si>
  <si>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</si>
  <si>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</si>
  <si>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</si>
  <si>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</si>
  <si>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</si>
  <si>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</si>
  <si>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</si>
  <si>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</si>
  <si>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</si>
  <si>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</si>
  <si>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</si>
  <si>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</si>
  <si>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</si>
  <si>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</si>
  <si>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</si>
  <si>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</si>
  <si>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</si>
  <si>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</si>
  <si>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</si>
  <si>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</si>
  <si>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</si>
  <si>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</si>
  <si>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</si>
  <si>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</si>
  <si>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</si>
  <si>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</si>
  <si>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</si>
  <si>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</si>
  <si>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</si>
  <si>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</si>
  <si>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</si>
  <si>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</si>
  <si>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</si>
  <si>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</si>
  <si>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</si>
  <si>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</si>
  <si>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</si>
  <si>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</si>
  <si>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</si>
  <si>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</si>
  <si>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</si>
  <si>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</si>
  <si>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</si>
  <si>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</si>
  <si>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</si>
  <si>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</si>
  <si>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</si>
  <si>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</si>
  <si>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</si>
  <si>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</si>
  <si>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</si>
  <si>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</si>
  <si>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</si>
  <si>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</si>
  <si>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</si>
  <si>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</si>
  <si>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</si>
  <si>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</si>
  <si>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</si>
  <si>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</si>
  <si>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</si>
  <si>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</si>
  <si>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</si>
  <si>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</si>
  <si>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</si>
  <si>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</si>
  <si>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</si>
  <si>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</si>
  <si>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</si>
  <si>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</si>
  <si>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</si>
  <si>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</si>
  <si>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</si>
  <si>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</si>
  <si>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</si>
  <si>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</si>
  <si>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</si>
  <si>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</si>
  <si>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</si>
  <si>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</si>
  <si>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</si>
  <si>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</si>
  <si>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</si>
  <si>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</si>
  <si>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</si>
  <si>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</si>
  <si>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</si>
  <si>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</si>
  <si>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</si>
  <si>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</si>
  <si>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</si>
  <si>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</si>
  <si>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</si>
  <si>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</si>
  <si>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</si>
  <si>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</si>
  <si>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</si>
  <si>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</si>
  <si>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</si>
  <si>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</si>
  <si>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</si>
  <si>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</si>
  <si>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</si>
  <si>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</si>
  <si>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</si>
  <si>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</si>
  <si>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</si>
  <si>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</si>
  <si>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</si>
  <si>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</si>
  <si>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</si>
  <si>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</si>
  <si>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</si>
  <si>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</si>
  <si>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</si>
  <si>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</si>
  <si>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</si>
  <si>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</si>
  <si>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</si>
  <si>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</si>
  <si>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</si>
  <si>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</si>
  <si>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</si>
  <si>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</si>
  <si>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</si>
  <si>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</si>
  <si>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</si>
  <si>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</si>
  <si>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</si>
  <si>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</si>
  <si>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</si>
  <si>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</si>
  <si>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</si>
  <si>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</si>
  <si>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</si>
  <si>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</si>
  <si>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</si>
  <si>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</si>
  <si>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</si>
  <si>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</si>
  <si>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</si>
  <si>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</si>
  <si>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</si>
  <si>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</si>
  <si>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</si>
  <si>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</si>
  <si>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</si>
  <si>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</si>
  <si>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</si>
  <si>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</si>
  <si>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</si>
  <si>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</si>
  <si>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</si>
  <si>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</si>
  <si>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</si>
  <si>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</si>
  <si>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</si>
  <si>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</si>
  <si>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</si>
  <si>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</si>
  <si>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</si>
  <si>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</si>
  <si>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</si>
  <si>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</si>
  <si>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</si>
  <si>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</si>
  <si>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</si>
  <si>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</si>
  <si>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</si>
  <si>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</si>
  <si>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</si>
  <si>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</si>
  <si>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</si>
  <si>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</si>
  <si>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</si>
  <si>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</si>
  <si>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</si>
  <si>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</si>
  <si>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</si>
  <si>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</si>
  <si>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</si>
  <si>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</si>
  <si>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</si>
  <si>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</si>
  <si>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</si>
  <si>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</si>
  <si>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</si>
  <si>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</si>
  <si>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</si>
  <si>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</si>
  <si>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</si>
  <si>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</si>
  <si>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</si>
  <si>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</si>
  <si>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</si>
  <si>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</si>
  <si>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</si>
  <si>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</si>
  <si>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</si>
  <si>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</si>
  <si>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</si>
  <si>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</si>
  <si>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</si>
  <si>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</si>
  <si>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</si>
  <si>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</si>
  <si>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</si>
  <si>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</si>
  <si>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</si>
  <si>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</si>
  <si>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</si>
  <si>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</si>
  <si>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</si>
  <si>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</si>
  <si>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</si>
  <si>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</si>
  <si>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</si>
  <si>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</si>
  <si>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</si>
  <si>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</si>
  <si>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</si>
  <si>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</si>
  <si>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</si>
  <si>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</si>
  <si>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</si>
  <si>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</si>
  <si>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</si>
  <si>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</si>
  <si>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</si>
  <si>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</si>
  <si>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</si>
  <si>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</si>
  <si>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</si>
  <si>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</si>
  <si>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</si>
  <si>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</si>
  <si>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</si>
  <si>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</si>
  <si>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</si>
  <si>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</si>
  <si>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</si>
  <si>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</si>
  <si>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</si>
  <si>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</si>
  <si>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</si>
  <si>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</si>
  <si>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</si>
  <si>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</si>
  <si>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</si>
  <si>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</si>
  <si>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</si>
  <si>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</si>
  <si>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</si>
  <si>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</si>
  <si>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</si>
  <si>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</si>
  <si>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</si>
  <si>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</si>
  <si>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</si>
  <si>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</si>
  <si>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</si>
  <si>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</si>
  <si>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</si>
  <si>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</si>
  <si>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</si>
  <si>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</si>
  <si>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</si>
  <si>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</si>
  <si>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</si>
  <si>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</si>
  <si>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</si>
  <si>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</si>
  <si>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</si>
  <si>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</si>
  <si>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</si>
  <si>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</si>
  <si>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</si>
  <si>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</si>
  <si>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</si>
  <si>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</si>
  <si>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</si>
  <si>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</si>
  <si>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</si>
  <si>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</si>
  <si>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</si>
  <si>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</si>
  <si>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</si>
  <si>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</si>
  <si>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</si>
  <si>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</si>
  <si>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</si>
  <si>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</si>
  <si>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</si>
  <si>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</si>
  <si>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</si>
  <si>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</si>
  <si>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</si>
  <si>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</si>
  <si>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</si>
  <si>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</si>
  <si>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</si>
  <si>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</si>
  <si>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</si>
  <si>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</si>
  <si>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</si>
  <si>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</si>
  <si>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</si>
  <si>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</si>
  <si>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</si>
  <si>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</si>
  <si>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</si>
  <si>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</si>
  <si>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</si>
  <si>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</si>
  <si>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</si>
  <si>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</si>
  <si>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</si>
  <si>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</si>
  <si>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</si>
  <si>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</si>
  <si>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</si>
  <si>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</si>
  <si>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</si>
  <si>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</si>
  <si>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</si>
  <si>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</si>
  <si>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</si>
  <si>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</si>
  <si>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</si>
  <si>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</si>
  <si>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</si>
  <si>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</si>
  <si>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</si>
  <si>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</si>
  <si>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</si>
  <si>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</si>
  <si>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</si>
  <si>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</si>
  <si>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</si>
  <si>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</si>
  <si>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</si>
  <si>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</si>
  <si>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</si>
  <si>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</si>
  <si>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</si>
  <si>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</si>
  <si>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</si>
  <si>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</si>
  <si>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</si>
  <si>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</si>
  <si>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</si>
  <si>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</si>
  <si>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</si>
  <si>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</si>
  <si>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</si>
  <si>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</si>
  <si>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</si>
  <si>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</si>
  <si>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</si>
  <si>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</si>
  <si>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</si>
  <si>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</si>
  <si>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</si>
  <si>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</si>
  <si>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</si>
  <si>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</si>
  <si>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</si>
  <si>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</si>
  <si>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</si>
  <si>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</si>
  <si>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</si>
  <si>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</si>
  <si>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</si>
  <si>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</si>
  <si>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</si>
  <si>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</si>
  <si>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</si>
  <si>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</si>
  <si>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</si>
  <si>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</si>
  <si>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</si>
  <si>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</si>
  <si>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</si>
  <si>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</si>
  <si>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</si>
  <si>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</si>
  <si>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</si>
  <si>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</si>
  <si>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</si>
  <si>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</si>
  <si>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</si>
  <si>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</si>
  <si>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</si>
  <si>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</si>
  <si>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</si>
  <si>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</si>
  <si>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</si>
  <si>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</si>
  <si>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</si>
  <si>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</si>
  <si>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</si>
  <si>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</si>
  <si>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</si>
  <si>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</si>
  <si>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</si>
  <si>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</si>
  <si>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</si>
  <si>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</si>
  <si>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</si>
  <si>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</si>
  <si>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</si>
  <si>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</si>
  <si>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</si>
  <si>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</si>
  <si>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</si>
  <si>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</si>
  <si>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</si>
  <si>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</si>
  <si>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</si>
  <si>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</si>
  <si>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</si>
  <si>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</si>
  <si>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</si>
  <si>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</si>
  <si>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</si>
  <si>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</si>
  <si>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</si>
  <si>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</si>
  <si>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</si>
  <si>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</si>
  <si>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</si>
  <si>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</si>
  <si>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</si>
  <si>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</si>
  <si>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</si>
  <si>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</si>
  <si>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</si>
  <si>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</si>
  <si>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</si>
  <si>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</si>
  <si>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</si>
  <si>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</si>
  <si>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</si>
  <si>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</si>
  <si>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</si>
  <si>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</si>
  <si>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</si>
  <si>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</si>
  <si>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</si>
  <si>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</si>
  <si>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</si>
  <si>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</si>
  <si>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</si>
  <si>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</si>
  <si>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</si>
  <si>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</si>
  <si>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</si>
  <si>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</si>
  <si>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</si>
  <si>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</si>
  <si>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</si>
  <si>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</si>
  <si>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</si>
  <si>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</si>
  <si>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</si>
  <si>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</si>
  <si>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</si>
  <si>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</si>
  <si>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</si>
  <si>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</si>
  <si>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</si>
  <si>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</si>
  <si>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</si>
  <si>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</si>
  <si>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</si>
  <si>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</si>
  <si>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</si>
  <si>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</si>
  <si>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</si>
  <si>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</si>
  <si>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</si>
  <si>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</si>
  <si>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</si>
  <si>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</si>
  <si>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</si>
  <si>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</si>
  <si>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</si>
  <si>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</si>
  <si>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</si>
  <si>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</si>
  <si>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</si>
  <si>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</si>
  <si>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</si>
  <si>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</si>
  <si>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</si>
  <si>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</si>
  <si>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</si>
  <si>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</si>
  <si>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</si>
  <si>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</si>
  <si>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</si>
  <si>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</si>
  <si>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</si>
  <si>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</si>
  <si>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</si>
  <si>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</si>
  <si>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</si>
  <si>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</si>
  <si>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</si>
  <si>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</si>
  <si>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</si>
  <si>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</si>
  <si>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</si>
  <si>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</si>
  <si>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</si>
  <si>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</si>
  <si>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</si>
  <si>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</si>
  <si>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</si>
  <si>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</si>
  <si>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</si>
  <si>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</si>
  <si>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</si>
  <si>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</si>
  <si>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</si>
  <si>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</si>
  <si>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</si>
  <si>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</si>
  <si>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</si>
  <si>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</si>
  <si>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</si>
  <si>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</si>
  <si>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</si>
  <si>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</si>
  <si>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</si>
  <si>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</si>
  <si>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</si>
  <si>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</si>
  <si>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</si>
  <si>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</si>
  <si>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</si>
  <si>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</si>
  <si>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</si>
  <si>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</si>
  <si>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</si>
  <si>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</si>
  <si>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</si>
  <si>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</si>
  <si>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</si>
  <si>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</si>
  <si>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</si>
  <si>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</si>
  <si>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</si>
  <si>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</si>
  <si>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</si>
  <si>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</si>
  <si>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</si>
  <si>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</si>
  <si>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</si>
  <si>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</si>
  <si>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</si>
  <si>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</si>
  <si>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</si>
  <si>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</si>
  <si>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</si>
  <si>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</si>
  <si>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</si>
  <si>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</si>
  <si>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</si>
  <si>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</si>
  <si>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</si>
  <si>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</si>
  <si>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</si>
  <si>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</si>
  <si>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</si>
  <si>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</si>
  <si>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</si>
  <si>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</si>
  <si>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</si>
  <si>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</si>
  <si>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</si>
  <si>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</si>
  <si>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</si>
  <si>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</si>
  <si>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</si>
  <si>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</si>
  <si>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</si>
  <si>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</si>
  <si>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</si>
  <si>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</si>
  <si>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</si>
  <si>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</si>
  <si>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</si>
  <si>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</si>
  <si>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</si>
  <si>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</si>
  <si>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</si>
  <si>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</si>
  <si>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</si>
  <si>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</si>
  <si>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</si>
  <si>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</si>
  <si>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</si>
  <si>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</si>
  <si>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</si>
  <si>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</si>
  <si>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</si>
  <si>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</si>
  <si>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</si>
  <si>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</si>
  <si>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</si>
  <si>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</si>
  <si>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</si>
  <si>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</si>
  <si>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</si>
  <si>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</si>
  <si>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</si>
  <si>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</si>
  <si>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</si>
  <si>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</si>
  <si>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</si>
  <si>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</si>
  <si>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</si>
  <si>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</si>
  <si>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</si>
  <si>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</si>
  <si>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</si>
  <si>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</si>
  <si>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</si>
  <si>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</si>
  <si>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</si>
  <si>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</si>
  <si>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</si>
  <si>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</si>
  <si>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</si>
  <si>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</si>
  <si>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</si>
  <si>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</si>
  <si>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</si>
  <si>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</si>
  <si>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</si>
  <si>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</si>
  <si>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</si>
  <si>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</si>
  <si>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</si>
  <si>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</si>
  <si>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</si>
  <si>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</si>
  <si>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</si>
  <si>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</si>
  <si>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</si>
  <si>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</si>
  <si>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</si>
  <si>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</si>
  <si>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</si>
  <si>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</si>
  <si>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</si>
  <si>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</si>
  <si>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</si>
  <si>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</si>
  <si>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</si>
  <si>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</si>
  <si>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</si>
  <si>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</si>
  <si>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</si>
  <si>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</si>
  <si>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</si>
  <si>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</si>
  <si>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</si>
  <si>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</si>
  <si>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</si>
  <si>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</si>
  <si>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</si>
  <si>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</si>
  <si>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</si>
  <si>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</si>
  <si>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</si>
  <si>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</si>
  <si>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</si>
  <si>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</si>
  <si>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</si>
  <si>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</si>
  <si>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</si>
  <si>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</si>
  <si>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</si>
  <si>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</si>
  <si>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</si>
  <si>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</si>
  <si>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</si>
  <si>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</si>
  <si>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</si>
  <si>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</si>
  <si>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</si>
  <si>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</si>
  <si>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</si>
  <si>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</si>
  <si>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</si>
  <si>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</si>
  <si>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</si>
  <si>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</si>
  <si>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</si>
  <si>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</si>
  <si>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</si>
  <si>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</si>
  <si>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</si>
  <si>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</si>
  <si>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</si>
  <si>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</si>
  <si>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</si>
  <si>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</si>
  <si>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</si>
  <si>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</si>
  <si>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</si>
  <si>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</si>
  <si>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</si>
  <si>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</si>
  <si>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</si>
  <si>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</si>
  <si>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</si>
  <si>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</si>
  <si>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</si>
  <si>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</si>
  <si>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</si>
  <si>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</si>
  <si>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</si>
  <si>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</si>
  <si>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</si>
  <si>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</si>
  <si>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</si>
  <si>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</si>
  <si>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</si>
  <si>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</si>
  <si>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</si>
  <si>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</si>
  <si>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</si>
  <si>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</si>
  <si>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</si>
  <si>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</si>
  <si>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</si>
  <si>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</si>
  <si>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</si>
  <si>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</si>
  <si>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</si>
  <si>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</si>
  <si>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</si>
  <si>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</si>
  <si>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</si>
  <si>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</si>
  <si>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</si>
  <si>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</si>
  <si>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</si>
  <si>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</si>
  <si>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</si>
  <si>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</si>
  <si>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</si>
  <si>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</si>
  <si>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</si>
  <si>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</si>
  <si>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</si>
  <si>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</si>
  <si>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</si>
  <si>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</si>
  <si>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</si>
  <si>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</si>
  <si>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</si>
  <si>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</si>
  <si>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</si>
  <si>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</si>
  <si>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</si>
  <si>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</si>
  <si>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</si>
  <si>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</si>
  <si>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</si>
  <si>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</si>
  <si>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</si>
  <si>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</si>
  <si>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</si>
  <si>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</si>
  <si>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</si>
  <si>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</si>
  <si>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</si>
  <si>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</si>
  <si>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</si>
  <si>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</si>
  <si>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</si>
  <si>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</si>
  <si>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</si>
  <si>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</si>
  <si>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</si>
  <si>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</si>
  <si>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</si>
  <si>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</si>
  <si>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</si>
  <si>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</si>
  <si>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</si>
  <si>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</si>
  <si>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</si>
  <si>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</si>
  <si>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</si>
  <si>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</si>
  <si>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</si>
  <si>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</si>
  <si>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</si>
  <si>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</si>
  <si>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</si>
  <si>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</si>
  <si>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</si>
  <si>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</si>
  <si>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</si>
  <si>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</si>
  <si>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</si>
  <si>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</si>
  <si>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</si>
  <si>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</si>
  <si>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</si>
  <si>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</si>
  <si>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</si>
  <si>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</si>
  <si>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</si>
  <si>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</si>
  <si>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</si>
  <si>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</si>
  <si>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</si>
  <si>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</si>
  <si>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</si>
  <si>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</si>
  <si>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</si>
  <si>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</si>
  <si>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</si>
  <si>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</si>
  <si>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</si>
  <si>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</si>
  <si>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</si>
  <si>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</si>
  <si>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</si>
  <si>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</si>
  <si>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</si>
  <si>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</si>
  <si>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</si>
  <si>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</si>
  <si>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</si>
  <si>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</si>
  <si>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</si>
  <si>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</si>
  <si>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</si>
  <si>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</si>
  <si>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</si>
  <si>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</si>
  <si>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</si>
  <si>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</si>
  <si>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</si>
  <si>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</si>
  <si>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</si>
  <si>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</si>
  <si>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</si>
  <si>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</si>
  <si>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</si>
  <si>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</si>
  <si>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</si>
  <si>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</si>
  <si>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</si>
  <si>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</si>
  <si>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</si>
  <si>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</si>
  <si>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</si>
  <si>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</si>
  <si>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</si>
  <si>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</si>
  <si>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</si>
  <si>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</si>
  <si>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</si>
  <si>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</si>
  <si>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</si>
  <si>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</si>
  <si>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</si>
  <si>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</si>
  <si>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</si>
  <si>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</si>
  <si>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</si>
  <si>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</si>
  <si>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</si>
  <si>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</si>
  <si>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</si>
  <si>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</si>
  <si>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</si>
  <si>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</si>
  <si>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</si>
  <si>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</si>
  <si>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</si>
  <si>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</si>
  <si>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</si>
  <si>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</si>
  <si>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</si>
  <si>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</si>
  <si>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</si>
  <si>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</si>
  <si>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</si>
  <si>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</si>
  <si>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</si>
  <si>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</si>
  <si>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</si>
  <si>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</si>
  <si>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</si>
  <si>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</si>
  <si>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</si>
  <si>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</si>
  <si>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</si>
  <si>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</si>
  <si>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</si>
  <si>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</si>
  <si>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</si>
  <si>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</si>
  <si>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</si>
  <si>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</si>
  <si>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</si>
  <si>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</si>
  <si>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</si>
  <si>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</si>
  <si>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</si>
  <si>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</si>
  <si>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</si>
  <si>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</si>
  <si>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</si>
  <si>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</si>
  <si>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</si>
  <si>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</si>
  <si>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</si>
  <si>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</si>
  <si>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</si>
  <si>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</si>
  <si>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</si>
  <si>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</si>
  <si>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</si>
  <si>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</si>
  <si>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</si>
  <si>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</si>
  <si>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</si>
  <si>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</si>
  <si>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</si>
  <si>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</si>
  <si>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</si>
  <si>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</si>
  <si>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</si>
  <si>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</si>
  <si>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</si>
  <si>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</si>
  <si>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</si>
  <si>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</si>
  <si>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</si>
  <si>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</si>
  <si>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</si>
  <si>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</si>
  <si>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</si>
  <si>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</si>
  <si>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</si>
  <si>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</si>
  <si>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</si>
  <si>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</si>
  <si>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</si>
  <si>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</si>
  <si>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</si>
  <si>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</si>
  <si>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</si>
  <si>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</si>
  <si>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</si>
  <si>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</si>
  <si>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</si>
  <si>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</si>
  <si>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</si>
  <si>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</si>
  <si>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</si>
  <si>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</si>
  <si>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</si>
  <si>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</si>
  <si>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</si>
  <si>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</si>
  <si>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</si>
  <si>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</si>
  <si>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</si>
  <si>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</si>
  <si>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</si>
  <si>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</si>
  <si>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</si>
  <si>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</si>
  <si>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</si>
  <si>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</si>
  <si>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</si>
  <si>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</si>
  <si>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</si>
  <si>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</si>
  <si>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</si>
  <si>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</si>
  <si>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</si>
  <si>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</si>
  <si>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</si>
  <si>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</si>
  <si>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</si>
  <si>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</si>
  <si>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</si>
  <si>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</si>
  <si>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</si>
  <si>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</si>
  <si>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</si>
  <si>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</si>
  <si>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</si>
  <si>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</si>
  <si>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</si>
  <si>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</si>
  <si>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</si>
  <si>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</si>
  <si>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</si>
  <si>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</si>
  <si>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</si>
  <si>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</si>
  <si>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</si>
  <si>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</si>
  <si>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</si>
  <si>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</si>
  <si>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</si>
  <si>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</si>
  <si>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</si>
  <si>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</si>
  <si>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</si>
  <si>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</si>
  <si>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</si>
  <si>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</si>
  <si>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</si>
  <si>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</si>
  <si>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</si>
  <si>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</si>
  <si>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</si>
  <si>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</si>
  <si>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</si>
  <si>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</si>
  <si>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</si>
  <si>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</si>
  <si>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</si>
  <si>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</si>
  <si>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</si>
  <si>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</si>
  <si>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</si>
  <si>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</si>
  <si>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</si>
  <si>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</si>
  <si>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</si>
  <si>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</si>
  <si>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</si>
  <si>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</si>
  <si>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</si>
  <si>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</si>
  <si>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</si>
  <si>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</si>
  <si>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</si>
  <si>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</si>
  <si>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</si>
  <si>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</si>
  <si>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</si>
  <si>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</si>
  <si>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</si>
  <si>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</si>
  <si>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</si>
  <si>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</si>
  <si>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</si>
  <si>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</si>
  <si>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</si>
  <si>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</si>
  <si>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</si>
  <si>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</si>
  <si>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</si>
  <si>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</si>
  <si>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</si>
  <si>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</si>
  <si>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</si>
  <si>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</si>
  <si>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</si>
  <si>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</si>
  <si>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</si>
  <si>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</si>
  <si>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</si>
  <si>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</si>
  <si>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</si>
  <si>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</si>
  <si>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</si>
  <si>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</si>
  <si>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</si>
  <si>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</si>
  <si>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</si>
  <si>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</si>
  <si>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</si>
  <si>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</si>
  <si>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</si>
  <si>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</si>
  <si>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</si>
  <si>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</si>
  <si>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</si>
  <si>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</si>
  <si>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</si>
  <si>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</si>
  <si>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</si>
  <si>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</si>
  <si>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</si>
  <si>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</si>
  <si>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</si>
  <si>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</si>
  <si>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</si>
  <si>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</si>
  <si>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</si>
  <si>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</si>
  <si>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</si>
  <si>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</si>
  <si>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</si>
  <si>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</si>
  <si>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</si>
  <si>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</si>
  <si>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</si>
  <si>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</si>
  <si>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</si>
  <si>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</si>
  <si>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</si>
  <si>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</si>
  <si>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</si>
  <si>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</si>
  <si>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</si>
  <si>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</si>
  <si>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</si>
  <si>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</si>
  <si>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</si>
  <si>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</si>
  <si>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</si>
  <si>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</si>
  <si>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</si>
  <si>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</si>
  <si>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</si>
  <si>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</si>
  <si>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</si>
  <si>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</si>
  <si>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</si>
  <si>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</si>
  <si>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</si>
  <si>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</si>
  <si>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</si>
  <si>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</si>
  <si>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</si>
  <si>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</si>
  <si>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</si>
  <si>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</si>
  <si>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</si>
  <si>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</si>
  <si>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</si>
  <si>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</si>
  <si>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</si>
  <si>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</si>
  <si>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</si>
  <si>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</si>
  <si>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</si>
  <si>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</si>
  <si>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</si>
  <si>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</si>
  <si>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</si>
  <si>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</si>
  <si>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</si>
  <si>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</si>
  <si>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</si>
  <si>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</si>
  <si>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</si>
  <si>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</si>
  <si>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</si>
  <si>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</si>
  <si>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</si>
  <si>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</si>
  <si>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</si>
  <si>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</si>
  <si>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</si>
  <si>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</si>
  <si>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</si>
  <si>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</si>
  <si>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</si>
  <si>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</si>
  <si>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</si>
  <si>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</si>
  <si>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</si>
  <si>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</si>
  <si>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</si>
  <si>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</si>
  <si>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</si>
  <si>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</si>
  <si>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</si>
  <si>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</si>
  <si>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</si>
  <si>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</si>
  <si>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</si>
  <si>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</si>
  <si>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</si>
  <si>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</si>
  <si>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</si>
  <si>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</si>
  <si>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</si>
  <si>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</si>
  <si>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</si>
  <si>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</si>
  <si>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</si>
  <si>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</si>
  <si>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</si>
  <si>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</si>
  <si>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</si>
  <si>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</si>
  <si>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</si>
  <si>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</si>
  <si>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</si>
  <si>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</si>
  <si>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</si>
  <si>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</si>
  <si>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</si>
  <si>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</si>
  <si>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</si>
  <si>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</si>
  <si>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</si>
  <si>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</si>
  <si>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</si>
  <si>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</si>
  <si>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</si>
  <si>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</si>
  <si>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</si>
  <si>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</si>
  <si>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</si>
  <si>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</si>
  <si>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</si>
  <si>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</si>
  <si>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</si>
  <si>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</si>
  <si>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</si>
  <si>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</si>
  <si>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</si>
  <si>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</si>
  <si>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</si>
  <si>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</si>
  <si>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</si>
  <si>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</si>
  <si>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</si>
  <si>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</si>
  <si>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</si>
  <si>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</si>
  <si>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</si>
  <si>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</si>
  <si>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</si>
  <si>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</si>
  <si>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</si>
  <si>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</si>
  <si>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</si>
  <si>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</si>
  <si>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</si>
  <si>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</si>
  <si>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</si>
  <si>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</si>
  <si>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</si>
  <si>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</si>
  <si>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</si>
  <si>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</si>
  <si>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</si>
  <si>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</si>
  <si>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</si>
  <si>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</si>
  <si>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</si>
  <si>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</si>
  <si>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</si>
  <si>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</si>
  <si>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</si>
  <si>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</si>
  <si>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</si>
  <si>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</si>
  <si>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</si>
  <si>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</si>
  <si>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</si>
  <si>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</si>
  <si>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</si>
  <si>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</si>
  <si>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</si>
  <si>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</si>
  <si>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</si>
  <si>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</si>
  <si>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</si>
  <si>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</si>
  <si>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</si>
  <si>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</si>
  <si>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</si>
  <si>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</si>
  <si>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</si>
  <si>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</si>
  <si>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</si>
  <si>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</si>
  <si>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</si>
  <si>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</si>
  <si>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</si>
  <si>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</si>
  <si>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</si>
  <si>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</si>
  <si>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</si>
  <si>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</si>
  <si>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</si>
  <si>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</si>
  <si>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</si>
  <si>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</si>
  <si>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</si>
  <si>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</si>
  <si>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</si>
  <si>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</si>
  <si>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</si>
  <si>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</si>
  <si>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</si>
  <si>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</si>
  <si>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</si>
  <si>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</si>
  <si>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</si>
  <si>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</si>
  <si>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</si>
  <si>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</si>
  <si>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</si>
  <si>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</si>
  <si>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</si>
  <si>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</si>
  <si>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</si>
  <si>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</si>
  <si>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</si>
  <si>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</si>
  <si>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</si>
  <si>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</si>
  <si>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</si>
  <si>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</si>
  <si>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</si>
  <si>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</si>
  <si>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</si>
  <si>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</si>
  <si>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</si>
  <si>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</si>
  <si>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</si>
  <si>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</si>
  <si>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</si>
  <si>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</si>
  <si>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</si>
  <si>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</si>
  <si>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</si>
  <si>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</si>
  <si>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</si>
  <si>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</si>
  <si>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</si>
  <si>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</si>
  <si>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</si>
  <si>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</si>
  <si>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</si>
  <si>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</si>
  <si>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</si>
  <si>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</si>
  <si>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</si>
  <si>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</si>
  <si>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</si>
  <si>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</si>
  <si>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</si>
  <si>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</si>
  <si>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</si>
  <si>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</si>
  <si>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</si>
  <si>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</si>
  <si>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</si>
  <si>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</si>
  <si>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</si>
  <si>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</si>
  <si>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</si>
  <si>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</si>
  <si>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</si>
  <si>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</si>
  <si>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</si>
  <si>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</si>
  <si>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</si>
  <si>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</si>
  <si>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</si>
  <si>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</si>
  <si>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</si>
  <si>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</si>
  <si>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</si>
  <si>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</si>
  <si>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</si>
  <si>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</si>
  <si>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</si>
  <si>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</si>
  <si>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</si>
  <si>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</si>
  <si>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</si>
  <si>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</si>
  <si>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</si>
  <si>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</si>
  <si>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</si>
  <si>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</si>
  <si>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</si>
  <si>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</si>
  <si>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</si>
  <si>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</si>
  <si>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</si>
  <si>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</si>
  <si>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</si>
  <si>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</si>
  <si>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</si>
  <si>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</si>
  <si>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</si>
  <si>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</si>
  <si>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</si>
  <si>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</si>
  <si>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</si>
  <si>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</si>
  <si>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</si>
  <si>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</si>
  <si>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</si>
  <si>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</si>
  <si>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</si>
  <si>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</si>
  <si>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</si>
  <si>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</si>
  <si>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</si>
  <si>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</si>
  <si>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</si>
  <si>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</si>
  <si>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</si>
  <si>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</si>
  <si>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</si>
  <si>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</si>
  <si>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</si>
  <si>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</si>
  <si>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</si>
  <si>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</si>
  <si>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</si>
  <si>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</si>
  <si>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</si>
  <si>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</si>
  <si>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</si>
  <si>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</si>
  <si>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</si>
  <si>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</si>
  <si>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</si>
  <si>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</si>
  <si>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</si>
  <si>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</si>
  <si>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</si>
  <si>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</si>
  <si>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</si>
  <si>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</si>
  <si>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</si>
  <si>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</si>
  <si>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</si>
  <si>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</si>
  <si>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</si>
  <si>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</si>
  <si>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</si>
  <si>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</si>
  <si>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</si>
  <si>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</si>
  <si>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</si>
  <si>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</si>
  <si>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</si>
  <si>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</si>
  <si>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</si>
  <si>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</si>
  <si>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</si>
  <si>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</si>
  <si>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</si>
  <si>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</si>
  <si>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</si>
  <si>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</si>
  <si>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</si>
  <si>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</si>
  <si>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</si>
  <si>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</si>
  <si>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</si>
  <si>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</si>
  <si>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</si>
  <si>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</si>
  <si>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</si>
  <si>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</si>
  <si>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</si>
  <si>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</si>
  <si>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</si>
  <si>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</si>
  <si>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</si>
  <si>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</si>
  <si>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</si>
  <si>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</si>
  <si>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</si>
  <si>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</si>
  <si>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</si>
  <si>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</si>
  <si>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</si>
  <si>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</si>
  <si>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</si>
  <si>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</si>
  <si>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</si>
  <si>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</si>
  <si>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</si>
  <si>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</si>
  <si>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</si>
  <si>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</si>
  <si>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</si>
  <si>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</si>
  <si>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</si>
  <si>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</si>
  <si>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</si>
  <si>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</si>
  <si>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</si>
  <si>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</si>
  <si>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</si>
  <si>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</si>
  <si>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</si>
  <si>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</si>
  <si>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</si>
  <si>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</si>
  <si>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</si>
  <si>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</si>
  <si>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</si>
  <si>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</si>
  <si>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</si>
  <si>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</si>
  <si>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</si>
  <si>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</si>
  <si>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</si>
  <si>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</si>
  <si>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</si>
  <si>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</si>
  <si>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</si>
  <si>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</si>
  <si>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</si>
  <si>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</si>
  <si>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</si>
  <si>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</si>
  <si>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</si>
  <si>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</si>
  <si>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</si>
  <si>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</si>
  <si>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</si>
  <si>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</si>
  <si>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</si>
  <si>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</si>
  <si>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</si>
  <si>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</si>
  <si>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</si>
  <si>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</si>
  <si>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</si>
  <si>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</si>
  <si>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</si>
  <si>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</si>
  <si>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</si>
  <si>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</si>
  <si>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</si>
  <si>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</si>
  <si>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</si>
  <si>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</si>
  <si>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</si>
  <si>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</si>
  <si>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</si>
  <si>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</si>
  <si>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</si>
  <si>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</si>
  <si>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</si>
  <si>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</si>
  <si>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</si>
  <si>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</si>
  <si>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</si>
  <si>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</si>
  <si>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</si>
  <si>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</si>
  <si>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</si>
  <si>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</si>
  <si>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</si>
  <si>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</si>
  <si>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</si>
  <si>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</si>
  <si>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</si>
  <si>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</si>
  <si>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</si>
  <si>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</si>
  <si>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</si>
  <si>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</si>
  <si>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</si>
  <si>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</si>
  <si>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</si>
  <si>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</si>
  <si>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</si>
  <si>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</si>
  <si>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</si>
  <si>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</si>
  <si>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</si>
  <si>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</si>
  <si>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</si>
  <si>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</si>
  <si>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</si>
  <si>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</si>
  <si>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</si>
  <si>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</si>
  <si>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</si>
  <si>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</si>
  <si>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</si>
  <si>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</si>
  <si>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</si>
  <si>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</si>
  <si>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</si>
  <si>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</si>
  <si>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</si>
  <si>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</si>
  <si>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</si>
  <si>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</si>
  <si>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</si>
  <si>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</si>
  <si>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</si>
  <si>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</si>
  <si>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</si>
  <si>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</si>
  <si>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</si>
  <si>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</si>
  <si>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</si>
  <si>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</si>
  <si>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</si>
  <si>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</si>
  <si>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</si>
  <si>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</si>
  <si>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</si>
  <si>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</si>
  <si>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</si>
  <si>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</si>
  <si>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</si>
  <si>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</si>
  <si>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</si>
  <si>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</si>
  <si>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</si>
  <si>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</si>
  <si>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</si>
  <si>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</si>
  <si>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</si>
  <si>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</si>
  <si>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</si>
  <si>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</si>
  <si>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</si>
  <si>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</si>
  <si>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</si>
  <si>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</si>
  <si>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</si>
  <si>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</si>
  <si>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</si>
  <si>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</si>
  <si>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</si>
  <si>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</si>
  <si>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</si>
  <si>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</si>
  <si>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</si>
  <si>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</si>
  <si>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</si>
  <si>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</si>
  <si>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</si>
  <si>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</si>
  <si>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</si>
  <si>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</si>
  <si>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</si>
  <si>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</si>
  <si>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</si>
  <si>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</si>
  <si>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</si>
  <si>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</si>
  <si>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</si>
  <si>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</si>
  <si>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</si>
  <si>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</si>
  <si>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</si>
  <si>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</si>
  <si>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</si>
  <si>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</si>
  <si>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</si>
  <si>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</si>
  <si>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</si>
  <si>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</si>
  <si>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</si>
  <si>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</si>
  <si>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</si>
  <si>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</si>
  <si>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</si>
  <si>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</si>
  <si>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</si>
  <si>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</si>
  <si>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</si>
  <si>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</si>
  <si>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</si>
  <si>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</si>
  <si>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</si>
  <si>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</si>
  <si>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</si>
  <si>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</si>
  <si>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</si>
  <si>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</si>
  <si>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</si>
  <si>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</si>
  <si>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</si>
  <si>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</si>
  <si>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</si>
  <si>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</si>
  <si>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</si>
  <si>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</si>
  <si>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</si>
  <si>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</si>
  <si>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</si>
  <si>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</si>
  <si>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</si>
  <si>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</si>
  <si>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</si>
  <si>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</si>
  <si>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</si>
  <si>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</si>
  <si>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</si>
  <si>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</si>
  <si>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</si>
  <si>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</si>
  <si>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</si>
  <si>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</si>
  <si>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</si>
  <si>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</si>
  <si>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</si>
  <si>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</si>
  <si>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</si>
  <si>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</si>
  <si>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</si>
  <si>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</si>
  <si>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</si>
  <si>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</si>
  <si>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</si>
  <si>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</si>
  <si>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</si>
  <si>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</si>
  <si>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</si>
  <si>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</si>
  <si>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</si>
  <si>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</si>
  <si>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</si>
  <si>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</si>
  <si>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</si>
  <si>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</si>
  <si>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</si>
  <si>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</si>
  <si>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</si>
  <si>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</si>
  <si>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</si>
  <si>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</si>
  <si>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</si>
  <si>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</si>
  <si>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</si>
  <si>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</si>
  <si>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</si>
  <si>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</si>
  <si>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</si>
  <si>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</si>
  <si>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</si>
  <si>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</si>
  <si>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</si>
  <si>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</si>
  <si>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</si>
  <si>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</si>
  <si>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</si>
  <si>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</si>
  <si>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</si>
  <si>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</si>
  <si>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</si>
  <si>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</si>
  <si>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</si>
  <si>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</si>
  <si>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</si>
  <si>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</si>
  <si>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</si>
  <si>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</si>
  <si>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</si>
  <si>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</si>
  <si>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</si>
  <si>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</si>
  <si>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</si>
  <si>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</si>
  <si>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</si>
  <si>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</si>
  <si>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</si>
  <si>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</si>
  <si>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</si>
  <si>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</si>
  <si>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</si>
  <si>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</si>
  <si>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</si>
  <si>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</si>
  <si>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</si>
  <si>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</si>
  <si>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</si>
  <si>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</si>
  <si>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</si>
  <si>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</si>
  <si>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</si>
  <si>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</si>
  <si>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</si>
  <si>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</si>
  <si>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</si>
  <si>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</si>
  <si>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</si>
  <si>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</si>
  <si>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</si>
  <si>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</si>
  <si>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</si>
  <si>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</si>
  <si>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</si>
  <si>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</si>
  <si>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</si>
  <si>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</si>
  <si>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</si>
  <si>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</si>
  <si>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</si>
  <si>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</si>
  <si>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</si>
  <si>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</si>
  <si>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</si>
  <si>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</si>
  <si>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</si>
  <si>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</si>
  <si>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</si>
  <si>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</si>
  <si>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</si>
  <si>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</si>
  <si>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</si>
  <si>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</si>
  <si>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</si>
  <si>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</si>
  <si>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</si>
  <si>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</si>
  <si>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</si>
  <si>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</si>
  <si>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</si>
  <si>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</si>
  <si>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</si>
  <si>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</si>
  <si>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</si>
  <si>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</si>
  <si>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</si>
  <si>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</si>
  <si>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</si>
  <si>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</si>
  <si>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</si>
  <si>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</si>
  <si>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</si>
  <si>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</si>
  <si>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</si>
  <si>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</si>
  <si>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</si>
  <si>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</si>
  <si>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</si>
  <si>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</si>
  <si>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</si>
  <si>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</si>
  <si>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</si>
  <si>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</si>
  <si>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</si>
  <si>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</si>
  <si>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</si>
  <si>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</si>
  <si>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</si>
  <si>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</si>
  <si>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</si>
  <si>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</si>
  <si>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</si>
  <si>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</si>
  <si>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</si>
  <si>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</si>
  <si>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</si>
  <si>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</si>
  <si>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</si>
  <si>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</si>
  <si>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</si>
  <si>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</si>
  <si>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</si>
  <si>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</si>
  <si>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</si>
  <si>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</si>
  <si>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</si>
  <si>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</si>
  <si>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</si>
  <si>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</si>
  <si>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</si>
  <si>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</si>
  <si>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</si>
  <si>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</si>
  <si>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</si>
  <si>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</si>
  <si>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</si>
  <si>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</si>
  <si>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</si>
  <si>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</si>
  <si>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</si>
  <si>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</si>
  <si>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</si>
  <si>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</si>
  <si>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</si>
  <si>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</si>
  <si>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</si>
  <si>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</si>
  <si>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</si>
  <si>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</si>
  <si>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</si>
  <si>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</si>
  <si>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</si>
  <si>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</si>
  <si>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</si>
  <si>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</si>
  <si>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</si>
  <si>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</si>
  <si>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</si>
  <si>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</si>
  <si>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</si>
  <si>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</si>
  <si>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</si>
  <si>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</si>
  <si>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</si>
  <si>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</si>
  <si>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</si>
  <si>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</si>
  <si>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</si>
  <si>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</si>
  <si>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</si>
  <si>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</si>
  <si>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</si>
  <si>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</si>
  <si>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</si>
  <si>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</si>
  <si>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</si>
  <si>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</si>
  <si>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</si>
  <si>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</si>
  <si>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</si>
  <si>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</si>
  <si>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</si>
  <si>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</si>
  <si>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</si>
  <si>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</si>
  <si>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</si>
  <si>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</si>
  <si>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</si>
  <si>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</si>
  <si>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</si>
  <si>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</si>
  <si>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</si>
  <si>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</si>
  <si>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</si>
  <si>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</si>
  <si>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</si>
  <si>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</si>
  <si>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</si>
  <si>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</si>
  <si>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</si>
  <si>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</si>
  <si>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</si>
  <si>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</si>
  <si>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</si>
  <si>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</si>
  <si>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</si>
  <si>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</si>
  <si>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</si>
  <si>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</si>
  <si>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</si>
  <si>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</si>
  <si>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</si>
  <si>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</si>
  <si>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</si>
  <si>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</si>
  <si>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</si>
  <si>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</si>
  <si>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</si>
  <si>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</si>
  <si>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</si>
  <si>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</si>
  <si>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</si>
  <si>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</si>
  <si>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</si>
  <si>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</si>
  <si>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</si>
  <si>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</si>
  <si>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</si>
  <si>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</si>
  <si>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</si>
  <si>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</si>
  <si>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</si>
  <si>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</si>
  <si>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</si>
  <si>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</si>
  <si>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</si>
  <si>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</si>
  <si>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</si>
  <si>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</si>
  <si>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</si>
  <si>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</si>
  <si>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</si>
  <si>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</si>
  <si>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</si>
  <si>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</si>
  <si>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</si>
  <si>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</si>
  <si>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</si>
  <si>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</si>
  <si>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</si>
  <si>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</si>
  <si>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</si>
  <si>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</si>
  <si>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</si>
  <si>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</si>
  <si>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</si>
  <si>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</si>
  <si>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</si>
  <si>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</si>
  <si>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</si>
  <si>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</si>
  <si>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</si>
  <si>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</si>
  <si>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</si>
  <si>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</si>
  <si>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</si>
  <si>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</si>
  <si>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</si>
  <si>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</si>
  <si>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</si>
  <si>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</si>
  <si>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</si>
  <si>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</si>
  <si>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</si>
  <si>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</si>
  <si>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</si>
  <si>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</si>
  <si>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</si>
  <si>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</si>
  <si>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</si>
  <si>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</si>
  <si>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</si>
  <si>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</si>
  <si>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</si>
  <si>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</si>
  <si>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</si>
  <si>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</si>
  <si>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</si>
  <si>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</si>
  <si>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</si>
  <si>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</si>
  <si>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</si>
  <si>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</si>
  <si>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</si>
  <si>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</si>
  <si>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</si>
  <si>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</si>
  <si>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</si>
  <si>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</si>
  <si>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</si>
  <si>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</si>
  <si>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</si>
  <si>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</si>
  <si>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</si>
  <si>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</si>
  <si>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</si>
  <si>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</si>
  <si>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</si>
  <si>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</si>
  <si>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</si>
  <si>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</si>
  <si>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</si>
  <si>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</si>
  <si>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</si>
  <si>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</si>
  <si>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</si>
  <si>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</si>
  <si>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</si>
  <si>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</si>
  <si>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</si>
  <si>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</si>
  <si>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</si>
  <si>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</si>
  <si>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</si>
  <si>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</si>
  <si>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</si>
  <si>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</si>
  <si>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</si>
  <si>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</si>
  <si>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</si>
  <si>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</si>
  <si>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</si>
  <si>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</si>
  <si>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</si>
  <si>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</si>
  <si>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</si>
  <si>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</si>
  <si>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</si>
  <si>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</si>
  <si>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</si>
  <si>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</si>
  <si>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</si>
  <si>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</si>
  <si>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</si>
  <si>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</si>
  <si>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</si>
  <si>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</si>
  <si>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</si>
  <si>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</si>
  <si>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</si>
  <si>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</si>
  <si>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</si>
  <si>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</si>
  <si>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</si>
  <si>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</si>
  <si>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</si>
  <si>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</si>
  <si>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</si>
  <si>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</si>
  <si>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</si>
  <si>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</si>
  <si>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</si>
  <si>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</si>
  <si>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</si>
  <si>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</si>
  <si>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</si>
  <si>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</si>
  <si>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</si>
  <si>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</si>
  <si>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</si>
  <si>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</si>
  <si>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</si>
  <si>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</si>
  <si>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</si>
  <si>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</si>
  <si>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</si>
  <si>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</si>
  <si>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</si>
  <si>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</si>
  <si>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</si>
  <si>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</si>
  <si>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</si>
  <si>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</si>
  <si>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</si>
  <si>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</si>
  <si>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</si>
  <si>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</si>
  <si>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</si>
  <si>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</si>
  <si>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</si>
  <si>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</si>
  <si>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</si>
  <si>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</si>
  <si>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</si>
  <si>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</si>
  <si>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</si>
  <si>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</si>
  <si>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</si>
  <si>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</si>
  <si>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</si>
  <si>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</si>
  <si>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</si>
  <si>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</si>
  <si>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</si>
  <si>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</si>
  <si>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</si>
  <si>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</si>
  <si>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</si>
  <si>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</si>
  <si>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</si>
  <si>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</si>
  <si>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</si>
  <si>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</si>
  <si>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</si>
  <si>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</si>
  <si>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</si>
  <si>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</si>
  <si>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</si>
  <si>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</si>
  <si>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</si>
  <si>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</si>
  <si>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</si>
  <si>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</si>
  <si>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</si>
  <si>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</si>
  <si>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</si>
  <si>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</si>
  <si>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</si>
  <si>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</si>
  <si>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</si>
  <si>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</si>
  <si>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</si>
  <si>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</si>
  <si>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</si>
  <si>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</si>
  <si>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</si>
  <si>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</si>
  <si>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</si>
  <si>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</si>
  <si>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</si>
  <si>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</si>
  <si>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</si>
  <si>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</si>
  <si>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</si>
  <si>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</si>
  <si>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</si>
  <si>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</si>
  <si>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</si>
  <si>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</si>
  <si>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</si>
  <si>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</si>
  <si>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</si>
  <si>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</si>
  <si>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</si>
  <si>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</si>
  <si>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</si>
  <si>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</si>
  <si>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</si>
  <si>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</si>
  <si>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</si>
  <si>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</si>
  <si>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</si>
  <si>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</si>
  <si>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</si>
  <si>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</si>
  <si>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</si>
  <si>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</si>
  <si>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</si>
  <si>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</si>
  <si>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</si>
  <si>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</si>
  <si>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</si>
  <si>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</si>
  <si>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</si>
  <si>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</si>
  <si>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</si>
  <si>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</si>
  <si>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</si>
  <si>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</si>
  <si>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</si>
  <si>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</si>
  <si>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</si>
  <si>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</si>
  <si>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</si>
  <si>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</si>
  <si>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</si>
  <si>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</si>
  <si>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</si>
  <si>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</si>
  <si>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</si>
  <si>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</si>
  <si>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</si>
  <si>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</si>
  <si>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</si>
  <si>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</si>
  <si>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</si>
  <si>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</si>
  <si>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</si>
  <si>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</si>
  <si>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</si>
  <si>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</si>
  <si>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</si>
  <si>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</si>
  <si>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</si>
  <si>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</si>
  <si>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</si>
  <si>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</si>
  <si>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</si>
  <si>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</si>
  <si>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</si>
  <si>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</si>
  <si>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</si>
  <si>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</si>
  <si>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</si>
  <si>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</si>
  <si>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</si>
  <si>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</si>
  <si>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</si>
  <si>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</si>
  <si>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</si>
  <si>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</si>
  <si>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</si>
  <si>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</si>
  <si>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</si>
  <si>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</si>
  <si>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</si>
  <si>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</si>
  <si>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</si>
  <si>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</si>
  <si>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</si>
  <si>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</si>
  <si>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</si>
  <si>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</si>
  <si>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</si>
  <si>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</si>
  <si>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</si>
  <si>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</si>
  <si>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</si>
  <si>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</si>
  <si>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</si>
  <si>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</si>
  <si>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</si>
  <si>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</si>
  <si>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</si>
  <si>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</si>
  <si>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</si>
  <si>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</si>
  <si>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</si>
  <si>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</si>
  <si>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</si>
  <si>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</si>
  <si>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</si>
  <si>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</si>
  <si>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</si>
  <si>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</si>
  <si>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</si>
  <si>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</si>
  <si>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</si>
  <si>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</si>
  <si>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</si>
  <si>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</si>
  <si>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</si>
  <si>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</si>
  <si>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</si>
  <si>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</si>
  <si>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</si>
  <si>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</si>
  <si>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</si>
  <si>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</si>
  <si>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</si>
  <si>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</si>
  <si>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</si>
  <si>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</si>
  <si>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</si>
  <si>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</si>
  <si>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</si>
  <si>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</si>
  <si>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</si>
  <si>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</si>
  <si>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</si>
  <si>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</si>
  <si>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</si>
  <si>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</si>
  <si>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</si>
  <si>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</si>
  <si>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</si>
  <si>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</si>
  <si>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</si>
  <si>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</si>
  <si>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</si>
  <si>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</si>
  <si>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</si>
  <si>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</si>
  <si>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</si>
  <si>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</si>
  <si>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</si>
  <si>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</si>
  <si>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</si>
  <si>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</si>
  <si>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</si>
  <si>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</si>
  <si>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</si>
  <si>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</si>
  <si>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</si>
  <si>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</si>
  <si>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</si>
  <si>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</si>
  <si>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</si>
  <si>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</si>
  <si>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</si>
  <si>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</si>
  <si>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</si>
  <si>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</si>
  <si>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</si>
  <si>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</si>
  <si>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</si>
  <si>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</si>
  <si>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</si>
  <si>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</si>
  <si>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</si>
  <si>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</si>
  <si>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</si>
  <si>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</si>
  <si>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</si>
  <si>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</si>
  <si>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</si>
  <si>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</si>
  <si>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</si>
  <si>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</si>
  <si>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</si>
  <si>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</si>
  <si>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</si>
  <si>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</si>
  <si>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</si>
  <si>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</si>
  <si>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</si>
  <si>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</si>
  <si>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</si>
  <si>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</si>
  <si>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</si>
  <si>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</si>
  <si>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</si>
  <si>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</si>
  <si>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</si>
  <si>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</si>
  <si>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</si>
  <si>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</si>
  <si>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</si>
  <si>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</si>
  <si>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</si>
  <si>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</si>
  <si>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</si>
  <si>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</si>
  <si>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</si>
  <si>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</si>
  <si>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</si>
  <si>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</si>
  <si>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</si>
  <si>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</si>
  <si>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</si>
  <si>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</si>
  <si>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</si>
  <si>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</si>
  <si>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</si>
  <si>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</si>
  <si>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</si>
  <si>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</si>
  <si>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</si>
  <si>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</si>
  <si>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</si>
  <si>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</si>
  <si>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</si>
  <si>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</si>
  <si>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</si>
  <si>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</si>
  <si>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</si>
  <si>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</si>
  <si>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</si>
  <si>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</si>
  <si>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</si>
  <si>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</si>
  <si>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</si>
  <si>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</si>
  <si>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</si>
  <si>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</si>
  <si>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</si>
  <si>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</si>
  <si>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</si>
  <si>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</si>
  <si>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</si>
  <si>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</si>
  <si>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</si>
  <si>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</si>
  <si>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</si>
  <si>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</si>
  <si>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</si>
  <si>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</si>
  <si>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</si>
  <si>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</si>
  <si>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</si>
  <si>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</si>
  <si>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</si>
  <si>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</si>
  <si>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</si>
  <si>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</si>
  <si>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</si>
  <si>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</si>
  <si>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</si>
  <si>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</si>
  <si>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</si>
  <si>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</si>
  <si>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</si>
  <si>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</si>
  <si>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</si>
  <si>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</si>
  <si>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</si>
  <si>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</si>
  <si>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</si>
  <si>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</si>
  <si>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</si>
  <si>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</si>
  <si>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</si>
  <si>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</si>
  <si>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</si>
  <si>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</si>
  <si>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</si>
  <si>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</si>
  <si>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</si>
  <si>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</si>
  <si>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</si>
  <si>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</si>
  <si>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</si>
  <si>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</si>
  <si>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</si>
  <si>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</si>
  <si>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</si>
  <si>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</si>
  <si>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</si>
  <si>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</si>
  <si>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</si>
  <si>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</si>
  <si>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</si>
  <si>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</si>
  <si>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</si>
  <si>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</si>
  <si>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</si>
  <si>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</si>
  <si>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</si>
  <si>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</si>
  <si>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</si>
  <si>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</si>
  <si>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</si>
  <si>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</si>
  <si>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</si>
  <si>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</si>
  <si>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</si>
  <si>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</si>
  <si>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</si>
  <si>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</si>
  <si>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</si>
  <si>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</si>
  <si>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</si>
  <si>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</si>
  <si>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</si>
  <si>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</si>
  <si>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</si>
  <si>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</si>
  <si>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</si>
  <si>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</si>
  <si>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</si>
  <si>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</si>
  <si>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</si>
  <si>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</si>
  <si>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</si>
  <si>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</si>
  <si>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</si>
  <si>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</si>
  <si>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</si>
  <si>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</si>
  <si>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</si>
  <si>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</si>
  <si>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</si>
  <si>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</si>
  <si>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</si>
  <si>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</si>
  <si>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</si>
  <si>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</si>
  <si>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</si>
  <si>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</si>
  <si>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</si>
  <si>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</si>
  <si>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</si>
  <si>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</si>
  <si>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</si>
  <si>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</si>
  <si>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</si>
  <si>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</si>
  <si>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</si>
  <si>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</si>
  <si>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</si>
  <si>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</si>
  <si>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</si>
  <si>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</si>
  <si>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</si>
  <si>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</si>
  <si>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</si>
  <si>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</si>
  <si>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</si>
  <si>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</si>
  <si>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</si>
  <si>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</si>
  <si>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</si>
  <si>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</si>
  <si>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</si>
  <si>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</si>
  <si>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</si>
  <si>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</si>
  <si>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</si>
  <si>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</si>
  <si>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</si>
  <si>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</si>
  <si>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</si>
  <si>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</si>
  <si>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</si>
  <si>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</si>
  <si>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</si>
  <si>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</si>
  <si>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</si>
  <si>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</si>
  <si>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</si>
  <si>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</si>
  <si>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</si>
  <si>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</si>
  <si>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</si>
  <si>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</si>
  <si>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</si>
  <si>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</si>
  <si>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</si>
  <si>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</si>
  <si>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</si>
  <si>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</si>
  <si>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</si>
  <si>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</si>
  <si>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</si>
  <si>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</si>
  <si>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</si>
  <si>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</si>
  <si>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</si>
  <si>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</si>
  <si>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</si>
  <si>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</si>
  <si>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</si>
  <si>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</si>
  <si>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</si>
  <si>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</si>
  <si>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</si>
  <si>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</si>
  <si>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</si>
  <si>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</si>
  <si>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</si>
  <si>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</si>
  <si>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</si>
  <si>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</si>
  <si>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</si>
  <si>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</si>
  <si>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</si>
  <si>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</si>
  <si>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</si>
  <si>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</si>
  <si>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</si>
  <si>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</si>
  <si>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</si>
  <si>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</si>
  <si>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</si>
  <si>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</si>
  <si>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</si>
  <si>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</si>
  <si>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</si>
  <si>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</si>
  <si>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</si>
  <si>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</si>
  <si>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</si>
  <si>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</si>
  <si>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</si>
  <si>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</si>
  <si>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</si>
  <si>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</si>
  <si>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</si>
  <si>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</si>
  <si>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</si>
  <si>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</si>
  <si>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</si>
  <si>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</si>
  <si>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</si>
  <si>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</si>
  <si>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</si>
  <si>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</si>
  <si>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</si>
  <si>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</si>
  <si>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</si>
  <si>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</si>
  <si>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</si>
  <si>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</si>
  <si>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</si>
  <si>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</si>
  <si>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</si>
  <si>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</si>
  <si>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</si>
  <si>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</si>
  <si>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</si>
  <si>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</si>
  <si>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</si>
  <si>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</si>
  <si>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</si>
  <si>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</si>
  <si>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</si>
  <si>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</si>
  <si>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</si>
  <si>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</si>
  <si>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</si>
  <si>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</si>
  <si>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</si>
  <si>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</si>
  <si>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</si>
  <si>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</si>
  <si>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</si>
  <si>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</si>
  <si>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</si>
  <si>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</si>
  <si>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</si>
  <si>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</si>
  <si>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</si>
  <si>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</si>
  <si>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</si>
  <si>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</si>
  <si>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</si>
  <si>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</si>
  <si>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</si>
  <si>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</si>
  <si>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</si>
  <si>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</si>
  <si>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</si>
  <si>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</si>
  <si>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</si>
  <si>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</si>
  <si>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</si>
  <si>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</si>
  <si>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</si>
  <si>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</si>
  <si>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</si>
  <si>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</si>
  <si>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</si>
  <si>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</si>
  <si>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</si>
  <si>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</si>
  <si>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</si>
  <si>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</si>
  <si>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</si>
  <si>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</si>
  <si>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</si>
  <si>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</si>
  <si>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</si>
  <si>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</si>
  <si>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</si>
  <si>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</si>
  <si>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</si>
  <si>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</si>
  <si>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</si>
  <si>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</si>
  <si>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</si>
  <si>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</si>
  <si>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</si>
  <si>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</si>
  <si>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</si>
  <si>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</si>
  <si>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</si>
  <si>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</si>
  <si>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</si>
  <si>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</si>
  <si>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</si>
  <si>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</si>
  <si>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</si>
  <si>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</si>
  <si>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</si>
  <si>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</si>
  <si>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</si>
  <si>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</si>
  <si>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</si>
  <si>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</si>
  <si>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</si>
  <si>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</si>
  <si>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</si>
  <si>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</si>
  <si>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</si>
  <si>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</si>
  <si>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</si>
  <si>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</si>
  <si>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</si>
  <si>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</si>
  <si>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</si>
  <si>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</si>
  <si>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</si>
  <si>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</si>
  <si>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</si>
  <si>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</si>
  <si>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</si>
  <si>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</si>
  <si>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</si>
  <si>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</si>
  <si>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</si>
  <si>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</si>
  <si>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</si>
  <si>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</si>
  <si>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</si>
  <si>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</si>
  <si>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</si>
  <si>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</si>
  <si>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</si>
  <si>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</si>
  <si>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</si>
  <si>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</si>
  <si>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</si>
  <si>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</si>
  <si>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</si>
  <si>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</si>
  <si>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</si>
  <si>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</si>
  <si>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</si>
  <si>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</si>
  <si>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</si>
  <si>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</si>
  <si>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</si>
  <si>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</si>
  <si>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</si>
  <si>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</si>
  <si>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</si>
  <si>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</si>
  <si>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</si>
  <si>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</si>
  <si>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</si>
  <si>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</si>
  <si>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</si>
  <si>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</si>
  <si>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</si>
  <si>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</si>
  <si>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</si>
  <si>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</si>
  <si>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</si>
  <si>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</si>
  <si>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</si>
  <si>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</si>
  <si>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</si>
  <si>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</si>
  <si>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</si>
  <si>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</si>
  <si>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</si>
  <si>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</si>
  <si>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</si>
  <si>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</si>
  <si>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</si>
  <si>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</si>
  <si>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</si>
  <si>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</si>
  <si>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</si>
  <si>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</si>
  <si>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</si>
  <si>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</si>
  <si>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</si>
  <si>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</si>
  <si>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</si>
  <si>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</si>
  <si>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</si>
  <si>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</si>
  <si>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</si>
  <si>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</si>
  <si>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</si>
  <si>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</si>
  <si>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</si>
  <si>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</si>
  <si>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</si>
  <si>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</si>
  <si>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</si>
  <si>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</si>
  <si>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</si>
  <si>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</si>
  <si>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</si>
  <si>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</si>
  <si>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</si>
  <si>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</si>
  <si>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</si>
  <si>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</si>
  <si>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</si>
  <si>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</si>
  <si>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</si>
  <si>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</si>
  <si>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</si>
  <si>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</si>
  <si>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</si>
  <si>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</si>
  <si>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</si>
  <si>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</si>
  <si>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</si>
  <si>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</si>
  <si>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</si>
  <si>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</si>
  <si>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</si>
  <si>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</si>
  <si>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</si>
  <si>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</si>
  <si>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</si>
  <si>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</si>
  <si>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</si>
  <si>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</si>
  <si>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</si>
  <si>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</si>
  <si>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</si>
  <si>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</si>
  <si>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</si>
  <si>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</si>
  <si>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</si>
  <si>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</si>
  <si>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</si>
  <si>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</si>
  <si>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</si>
  <si>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</si>
  <si>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</si>
  <si>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</si>
  <si>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</si>
  <si>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</si>
  <si>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</si>
  <si>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</si>
  <si>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</si>
  <si>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</si>
  <si>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</si>
  <si>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</si>
  <si>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</si>
  <si>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</si>
  <si>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</si>
  <si>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</si>
  <si>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</si>
  <si>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</si>
  <si>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</si>
  <si>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</si>
  <si>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</si>
  <si>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</si>
  <si>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</si>
  <si>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</si>
  <si>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</si>
  <si>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</si>
  <si>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</si>
  <si>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</si>
  <si>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</si>
  <si>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</si>
  <si>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</si>
  <si>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</si>
  <si>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</si>
  <si>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</si>
  <si>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</si>
  <si>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</si>
  <si>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</si>
  <si>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</si>
  <si>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</si>
  <si>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</si>
  <si>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</si>
  <si>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</si>
  <si>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</si>
  <si>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</si>
  <si>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</si>
  <si>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</si>
  <si>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</si>
  <si>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</si>
  <si>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</si>
  <si>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</si>
  <si>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</si>
  <si>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</si>
  <si>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</si>
  <si>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</si>
  <si>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</si>
  <si>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</si>
  <si>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</si>
  <si>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</si>
  <si>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</si>
  <si>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</si>
  <si>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</si>
  <si>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</si>
  <si>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</si>
  <si>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</si>
  <si>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</si>
  <si>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</si>
  <si>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</si>
  <si>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</si>
  <si>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</si>
  <si>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</si>
  <si>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</si>
  <si>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</si>
  <si>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</si>
  <si>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</si>
  <si>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</si>
  <si>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</si>
  <si>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</si>
  <si>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</si>
  <si>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</si>
  <si>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</si>
  <si>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</si>
  <si>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</si>
  <si>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</si>
  <si>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</si>
  <si>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</si>
  <si>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</si>
  <si>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</si>
  <si>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</si>
  <si>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</si>
  <si>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</si>
  <si>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</si>
  <si>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</si>
  <si>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</si>
  <si>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</si>
  <si>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</si>
  <si>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</si>
  <si>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</si>
  <si>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</si>
  <si>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</si>
  <si>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</si>
  <si>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</si>
  <si>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</si>
  <si>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</si>
  <si>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</si>
  <si>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</si>
  <si>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</si>
  <si>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</si>
  <si>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</si>
  <si>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</si>
  <si>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</si>
  <si>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</si>
  <si>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</si>
  <si>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</si>
  <si>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</si>
  <si>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</si>
  <si>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</si>
  <si>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</si>
  <si>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</si>
  <si>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</si>
  <si>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</si>
  <si>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</si>
  <si>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</si>
  <si>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</si>
  <si>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</si>
  <si>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</si>
  <si>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</si>
  <si>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</si>
  <si>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</si>
  <si>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</si>
  <si>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</si>
  <si>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</si>
  <si>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</si>
  <si>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</si>
  <si>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</si>
  <si>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</si>
  <si>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</si>
  <si>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</si>
  <si>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</si>
  <si>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</si>
  <si>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</si>
  <si>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</si>
  <si>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</si>
  <si>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</si>
  <si>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</si>
  <si>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</si>
  <si>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</si>
  <si>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</si>
  <si>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</si>
  <si>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</si>
  <si>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</si>
  <si>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</si>
  <si>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</si>
  <si>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</si>
  <si>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</si>
  <si>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</si>
  <si>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</si>
  <si>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</si>
  <si>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</si>
  <si>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</si>
  <si>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</si>
  <si>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</si>
  <si>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</si>
  <si>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</si>
  <si>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</si>
  <si>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</si>
  <si>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</si>
  <si>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</si>
  <si>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</si>
  <si>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</si>
  <si>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</si>
  <si>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</si>
  <si>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</si>
  <si>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</si>
  <si>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</si>
  <si>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</si>
  <si>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</si>
  <si>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</si>
  <si>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</si>
  <si>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</si>
  <si>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</si>
  <si>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</si>
  <si>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</si>
  <si>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</si>
  <si>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</si>
  <si>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</si>
  <si>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</si>
  <si>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</si>
  <si>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</si>
  <si>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</si>
  <si>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</si>
  <si>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</si>
  <si>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</si>
  <si>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</si>
  <si>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</si>
  <si>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</si>
  <si>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</si>
  <si>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</si>
  <si>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</si>
  <si>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</si>
  <si>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</si>
  <si>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</si>
  <si>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</si>
  <si>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</si>
  <si>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</si>
  <si>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</si>
  <si>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</si>
  <si>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</si>
  <si>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</si>
  <si>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</si>
  <si>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</si>
  <si>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</si>
  <si>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</si>
  <si>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</si>
  <si>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</si>
  <si>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</si>
  <si>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</si>
  <si>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</si>
  <si>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</si>
  <si>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</si>
  <si>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</si>
  <si>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</si>
  <si>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</si>
  <si>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</si>
  <si>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</si>
  <si>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</si>
  <si>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</si>
  <si>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</si>
  <si>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</si>
  <si>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</si>
  <si>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</si>
  <si>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</si>
  <si>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</si>
  <si>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</si>
  <si>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</si>
  <si>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</si>
  <si>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</si>
  <si>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</si>
  <si>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</si>
  <si>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</si>
  <si>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</si>
  <si>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</si>
  <si>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</si>
  <si>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</si>
  <si>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</si>
  <si>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</si>
  <si>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</si>
  <si>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</si>
  <si>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</si>
  <si>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</si>
  <si>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</si>
  <si>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</si>
  <si>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</si>
  <si>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</si>
  <si>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</si>
  <si>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</si>
  <si>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</si>
  <si>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</si>
  <si>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</si>
  <si>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</si>
  <si>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</si>
  <si>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</si>
  <si>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</si>
  <si>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</si>
  <si>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</si>
  <si>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</si>
  <si>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</si>
  <si>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</si>
  <si>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</si>
  <si>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</si>
  <si>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</si>
  <si>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</si>
  <si>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</si>
  <si>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</si>
  <si>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</si>
  <si>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</si>
  <si>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</si>
  <si>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</si>
  <si>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</si>
  <si>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</si>
  <si>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</si>
  <si>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</si>
  <si>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</si>
  <si>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</si>
  <si>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</si>
  <si>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</si>
  <si>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</si>
  <si>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</si>
  <si>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</si>
  <si>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</si>
  <si>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</si>
  <si>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</si>
  <si>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</si>
  <si>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</si>
  <si>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</si>
  <si>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</si>
  <si>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</si>
  <si>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</si>
  <si>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</si>
  <si>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</si>
  <si>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</si>
  <si>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</si>
  <si>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</si>
  <si>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</si>
  <si>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</si>
  <si>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</si>
  <si>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</si>
  <si>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</si>
  <si>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</si>
  <si>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</si>
  <si>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</si>
  <si>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</si>
  <si>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</si>
  <si>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</si>
  <si>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</si>
  <si>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</si>
  <si>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</si>
  <si>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</si>
  <si>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</si>
  <si>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</si>
  <si>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</si>
  <si>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</si>
  <si>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</si>
  <si>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</si>
  <si>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</si>
  <si>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</si>
  <si>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</si>
  <si>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</si>
  <si>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</si>
  <si>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</si>
  <si>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</si>
  <si>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</si>
  <si>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</si>
  <si>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</si>
  <si>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</si>
  <si>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</si>
  <si>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</si>
  <si>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</si>
  <si>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</si>
  <si>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</si>
  <si>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</si>
  <si>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</si>
  <si>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</si>
  <si>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</si>
  <si>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</si>
  <si>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</si>
  <si>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</si>
  <si>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</si>
  <si>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</si>
  <si>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</si>
  <si>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</si>
  <si>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</si>
  <si>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</si>
  <si>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</si>
  <si>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</si>
  <si>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</si>
  <si>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</si>
  <si>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</si>
  <si>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</si>
  <si>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</si>
  <si>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</si>
  <si>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</si>
  <si>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</si>
  <si>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</si>
  <si>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</si>
  <si>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</si>
  <si>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</si>
  <si>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</si>
  <si>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</si>
  <si>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</si>
  <si>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</si>
  <si>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</si>
  <si>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</si>
  <si>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</si>
  <si>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</si>
  <si>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</si>
  <si>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</si>
  <si>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</si>
  <si>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</si>
  <si>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</si>
  <si>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</si>
  <si>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</si>
  <si>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</si>
  <si>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</si>
  <si>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</si>
  <si>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</si>
  <si>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</si>
  <si>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</si>
  <si>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</si>
  <si>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</si>
  <si>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</si>
  <si>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</si>
  <si>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</si>
  <si>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</si>
  <si>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</si>
  <si>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</si>
  <si>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</si>
  <si>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</si>
  <si>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</si>
  <si>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</si>
  <si>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</si>
  <si>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</si>
  <si>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</si>
  <si>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</si>
  <si>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</si>
  <si>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</si>
  <si>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</si>
  <si>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</si>
  <si>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</si>
  <si>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</si>
  <si>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</si>
  <si>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</si>
  <si>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</si>
  <si>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</si>
  <si>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</si>
  <si>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</si>
  <si>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</si>
  <si>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</si>
  <si>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</si>
  <si>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</si>
  <si>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</si>
  <si>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</si>
  <si>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</si>
  <si>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</si>
  <si>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</si>
  <si>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</si>
  <si>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</si>
  <si>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</si>
  <si>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</si>
  <si>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</si>
  <si>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</si>
  <si>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</si>
  <si>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</si>
  <si>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</si>
  <si>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</si>
  <si>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</si>
  <si>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</si>
  <si>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</si>
  <si>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</si>
  <si>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</si>
  <si>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</si>
  <si>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</si>
  <si>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</si>
  <si>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</si>
  <si>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</si>
  <si>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</si>
  <si>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</si>
  <si>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</si>
  <si>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</si>
  <si>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</si>
  <si>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</si>
  <si>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</si>
  <si>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</si>
  <si>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</si>
  <si>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</si>
  <si>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</si>
  <si>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</si>
  <si>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</si>
  <si>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</si>
  <si>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</si>
  <si>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</si>
  <si>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</si>
  <si>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</si>
  <si>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</si>
  <si>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</si>
  <si>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</si>
  <si>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</si>
  <si>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</si>
  <si>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</si>
  <si>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</si>
  <si>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</si>
  <si>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</si>
  <si>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</si>
  <si>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</si>
  <si>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</si>
  <si>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</si>
  <si>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</si>
  <si>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</si>
  <si>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</si>
  <si>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</si>
  <si>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</si>
  <si>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</si>
  <si>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</si>
  <si>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</si>
  <si>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</si>
  <si>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</si>
  <si>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</si>
  <si>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</si>
  <si>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</si>
  <si>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</si>
  <si>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</si>
  <si>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</si>
  <si>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</si>
  <si>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</si>
  <si>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</si>
  <si>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</si>
  <si>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</si>
  <si>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</si>
  <si>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</si>
  <si>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</si>
  <si>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</si>
  <si>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</si>
  <si>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</si>
  <si>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</si>
  <si>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</si>
  <si>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</si>
  <si>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</si>
  <si>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</si>
  <si>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</si>
  <si>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</si>
  <si>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</si>
  <si>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</si>
  <si>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</si>
  <si>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</si>
  <si>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</si>
  <si>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</si>
  <si>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</si>
  <si>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</si>
  <si>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</si>
  <si>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</si>
  <si>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</si>
  <si>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</si>
  <si>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</si>
  <si>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</si>
  <si>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</si>
  <si>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</si>
  <si>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</si>
  <si>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</si>
  <si>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</si>
  <si>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</si>
  <si>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</si>
  <si>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</si>
  <si>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</si>
  <si>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</si>
  <si>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</si>
  <si>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</si>
  <si>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</si>
  <si>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</si>
  <si>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</si>
  <si>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</si>
  <si>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</si>
  <si>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</si>
  <si>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</si>
  <si>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</si>
  <si>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</si>
  <si>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</si>
  <si>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</si>
  <si>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</si>
  <si>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</si>
  <si>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</si>
  <si>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</si>
  <si>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</si>
  <si>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</si>
  <si>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</si>
  <si>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</si>
  <si>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</si>
  <si>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</si>
  <si>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</si>
  <si>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</si>
  <si>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</si>
  <si>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</si>
  <si>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</si>
  <si>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</si>
  <si>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</si>
  <si>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</si>
  <si>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</si>
  <si>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</si>
  <si>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</si>
  <si>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</si>
  <si>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</si>
  <si>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</si>
  <si>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</si>
  <si>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</si>
  <si>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</si>
  <si>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</si>
  <si>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</si>
  <si>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</si>
  <si>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</si>
  <si>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</si>
  <si>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</si>
  <si>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</si>
  <si>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</si>
  <si>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</si>
  <si>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</si>
  <si>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</si>
  <si>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</si>
  <si>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</si>
  <si>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</si>
  <si>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</si>
  <si>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</si>
  <si>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</si>
  <si>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</si>
  <si>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</si>
  <si>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</si>
  <si>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</si>
  <si>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</si>
  <si>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</si>
  <si>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</si>
  <si>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</si>
  <si>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</si>
  <si>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</si>
  <si>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</si>
  <si>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</si>
  <si>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</si>
  <si>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</si>
  <si>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</si>
  <si>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</si>
  <si>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</si>
  <si>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</si>
  <si>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</si>
  <si>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</si>
  <si>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</si>
  <si>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</si>
  <si>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</si>
  <si>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</si>
  <si>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</si>
  <si>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</si>
  <si>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</si>
  <si>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</si>
  <si>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</si>
  <si>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</si>
  <si>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</si>
  <si>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</si>
  <si>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</si>
  <si>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</si>
  <si>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</si>
  <si>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</si>
  <si>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</si>
  <si>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</si>
  <si>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</si>
  <si>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</si>
  <si>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</si>
  <si>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</si>
  <si>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</si>
  <si>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</si>
  <si>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</si>
  <si>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</si>
  <si>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</si>
  <si>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</si>
  <si>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</si>
  <si>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</si>
  <si>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</si>
  <si>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</si>
  <si>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</si>
  <si>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</si>
  <si>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</si>
  <si>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</si>
  <si>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</si>
  <si>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</si>
  <si>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</si>
  <si>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</si>
  <si>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</si>
  <si>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</si>
  <si>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</si>
  <si>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</si>
  <si>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</si>
  <si>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</si>
  <si>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</si>
  <si>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</si>
  <si>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</si>
  <si>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</si>
  <si>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</si>
  <si>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</si>
  <si>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</si>
  <si>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</si>
  <si>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</si>
  <si>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</si>
  <si>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</si>
  <si>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</si>
  <si>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</si>
  <si>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</si>
  <si>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</si>
  <si>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</si>
  <si>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</si>
  <si>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</si>
  <si>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</si>
  <si>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</si>
  <si>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</si>
  <si>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</si>
  <si>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</si>
  <si>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</si>
  <si>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</si>
  <si>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</si>
  <si>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</si>
  <si>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</si>
  <si>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</si>
  <si>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</si>
  <si>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</si>
  <si>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</si>
  <si>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</si>
  <si>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</si>
  <si>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</si>
  <si>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</si>
  <si>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</si>
  <si>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</si>
  <si>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</si>
  <si>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</si>
  <si>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</si>
  <si>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</si>
  <si>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</si>
  <si>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</si>
  <si>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</si>
  <si>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</si>
  <si>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</si>
  <si>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</si>
  <si>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</si>
  <si>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</si>
  <si>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</si>
  <si>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</si>
  <si>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</si>
  <si>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</si>
  <si>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</si>
  <si>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</si>
  <si>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</si>
  <si>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</si>
  <si>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</si>
  <si>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</si>
  <si>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</si>
  <si>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</si>
  <si>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</si>
  <si>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</si>
  <si>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</si>
  <si>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</si>
  <si>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</si>
  <si>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</si>
  <si>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</si>
  <si>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</si>
  <si>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</si>
  <si>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</si>
  <si>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</si>
  <si>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</si>
  <si>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</si>
  <si>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</si>
  <si>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</si>
  <si>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</si>
  <si>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</si>
  <si>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</si>
  <si>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</si>
  <si>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</si>
  <si>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</si>
  <si>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</si>
  <si>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</si>
  <si>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</si>
  <si>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</si>
  <si>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</si>
  <si>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</si>
  <si>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</si>
  <si>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</si>
  <si>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</si>
  <si>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</si>
  <si>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</si>
  <si>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</si>
  <si>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</si>
  <si>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</si>
  <si>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</si>
  <si>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</si>
  <si>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</si>
  <si>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</si>
  <si>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</si>
  <si>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</si>
  <si>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</si>
  <si>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</si>
  <si>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</si>
  <si>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</si>
  <si>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</si>
  <si>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</si>
  <si>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</si>
  <si>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</si>
  <si>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</si>
  <si>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</si>
  <si>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</si>
  <si>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</si>
  <si>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</si>
  <si>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</si>
  <si>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</si>
  <si>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</si>
  <si>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</si>
  <si>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</si>
  <si>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</si>
  <si>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</si>
  <si>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</si>
  <si>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</si>
  <si>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</si>
  <si>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</si>
  <si>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</si>
  <si>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</si>
  <si>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</si>
  <si>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</si>
  <si>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</si>
  <si>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</si>
  <si>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</si>
  <si>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</si>
  <si>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</si>
  <si>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</si>
  <si>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</si>
  <si>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</si>
  <si>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</si>
  <si>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</si>
  <si>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</si>
  <si>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</si>
  <si>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</si>
  <si>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</si>
  <si>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</si>
  <si>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</si>
  <si>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</si>
  <si>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</si>
  <si>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</si>
  <si>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</si>
  <si>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</si>
  <si>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</si>
  <si>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</si>
  <si>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</si>
  <si>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</si>
  <si>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</si>
  <si>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</si>
  <si>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</si>
  <si>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</si>
  <si>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</si>
  <si>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</si>
  <si>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</si>
  <si>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</si>
  <si>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</si>
  <si>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</si>
  <si>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</si>
  <si>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</si>
  <si>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</si>
  <si>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</si>
  <si>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</si>
  <si>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</si>
  <si>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</si>
  <si>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</si>
  <si>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</si>
  <si>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</si>
  <si>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</si>
  <si>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</si>
  <si>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</si>
  <si>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</si>
  <si>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</si>
  <si>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</si>
  <si>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</si>
  <si>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</si>
  <si>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</si>
  <si>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</si>
  <si>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</si>
  <si>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</si>
  <si>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</si>
  <si>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</si>
  <si>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</si>
  <si>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</si>
  <si>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</si>
  <si>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</si>
  <si>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</si>
  <si>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</si>
  <si>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</si>
  <si>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</si>
  <si>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</si>
  <si>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</si>
  <si>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</si>
  <si>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</si>
  <si>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</si>
  <si>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</si>
  <si>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</si>
  <si>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</si>
  <si>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</si>
  <si>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</si>
  <si>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</si>
  <si>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</si>
  <si>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</si>
  <si>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</si>
  <si>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</si>
  <si>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</si>
  <si>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</si>
  <si>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</si>
  <si>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</si>
  <si>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</si>
  <si>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</si>
  <si>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</si>
  <si>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</si>
  <si>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</si>
  <si>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</si>
  <si>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</si>
  <si>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</si>
  <si>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</si>
  <si>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</si>
  <si>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</si>
  <si>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</si>
  <si>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</si>
  <si>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</si>
  <si>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</si>
  <si>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</si>
  <si>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</si>
  <si>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</si>
  <si>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</si>
  <si>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</si>
  <si>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</si>
  <si>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</si>
  <si>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</si>
  <si>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</si>
  <si>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</si>
  <si>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</si>
  <si>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</si>
  <si>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</si>
  <si>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</si>
  <si>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</si>
  <si>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</si>
  <si>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</si>
  <si>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</si>
  <si>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</si>
  <si>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</si>
  <si>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</si>
  <si>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</si>
  <si>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</si>
  <si>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</si>
  <si>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</si>
  <si>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</si>
  <si>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</si>
  <si>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</si>
  <si>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</si>
  <si>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</si>
  <si>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</si>
  <si>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</si>
  <si>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</si>
  <si>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</si>
  <si>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</si>
  <si>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</si>
  <si>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</si>
  <si>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</si>
  <si>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</si>
  <si>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</si>
  <si>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</si>
  <si>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</si>
  <si>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</si>
  <si>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</si>
  <si>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</si>
  <si>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</si>
  <si>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</si>
  <si>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</si>
  <si>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</si>
  <si>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</si>
  <si>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</si>
  <si>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</si>
  <si>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</si>
  <si>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</si>
  <si>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</si>
  <si>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</si>
  <si>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</si>
  <si>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</si>
  <si>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</si>
  <si>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</si>
  <si>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</si>
  <si>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</si>
  <si>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</si>
  <si>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</si>
  <si>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</si>
  <si>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</si>
  <si>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</si>
  <si>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</si>
  <si>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</si>
  <si>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</si>
  <si>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</si>
  <si>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</si>
  <si>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</si>
  <si>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</si>
  <si>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</si>
  <si>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</si>
  <si>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</si>
  <si>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</si>
  <si>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</si>
  <si>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</si>
  <si>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</si>
  <si>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</si>
  <si>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</si>
  <si>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</si>
  <si>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</si>
  <si>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</si>
  <si>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</si>
  <si>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</si>
  <si>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</si>
  <si>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</si>
  <si>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</si>
  <si>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</si>
  <si>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</si>
  <si>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</si>
  <si>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</si>
  <si>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</si>
  <si>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</si>
  <si>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</si>
  <si>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</si>
  <si>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</si>
  <si>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</si>
  <si>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</si>
  <si>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</si>
  <si>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</si>
  <si>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</si>
  <si>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</si>
  <si>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</si>
  <si>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</si>
  <si>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</si>
  <si>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</si>
  <si>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</si>
  <si>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</si>
  <si>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</si>
  <si>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</si>
  <si>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</si>
  <si>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</si>
  <si>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</si>
  <si>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</si>
  <si>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</si>
  <si>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</si>
  <si>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</si>
  <si>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</si>
  <si>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</si>
  <si>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</si>
  <si>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</si>
  <si>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</si>
  <si>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</si>
  <si>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</si>
  <si>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</si>
  <si>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</si>
  <si>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</si>
  <si>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</si>
  <si>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</si>
  <si>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</si>
  <si>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</si>
  <si>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</si>
  <si>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</si>
  <si>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</si>
  <si>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</si>
  <si>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</si>
  <si>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</si>
  <si>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</si>
  <si>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</si>
  <si>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</si>
  <si>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</si>
  <si>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</si>
  <si>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</si>
  <si>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</si>
  <si>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</si>
  <si>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</si>
  <si>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</si>
  <si>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</si>
  <si>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</si>
  <si>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</si>
  <si>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</si>
  <si>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</si>
  <si>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</si>
  <si>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</si>
  <si>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</si>
  <si>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</si>
  <si>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</si>
  <si>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</si>
  <si>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</si>
  <si>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</si>
  <si>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</si>
  <si>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</si>
  <si>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</si>
  <si>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</si>
  <si>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</si>
  <si>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</si>
  <si>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</si>
  <si>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</si>
  <si>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</si>
  <si>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</si>
  <si>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</si>
  <si>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</si>
  <si>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</si>
  <si>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</si>
  <si>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</si>
  <si>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</si>
  <si>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</si>
  <si>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</si>
  <si>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</si>
  <si>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</si>
  <si>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</si>
  <si>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</si>
  <si>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</si>
  <si>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</si>
  <si>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</si>
  <si>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</si>
  <si>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</si>
  <si>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</si>
  <si>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</si>
  <si>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</si>
  <si>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</si>
  <si>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</si>
  <si>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</si>
  <si>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</si>
  <si>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</si>
  <si>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</si>
  <si>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</si>
  <si>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</si>
  <si>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</si>
  <si>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</si>
  <si>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</si>
  <si>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</si>
  <si>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</si>
  <si>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</si>
  <si>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</si>
  <si>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</si>
  <si>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</si>
  <si>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</si>
  <si>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</si>
  <si>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</si>
  <si>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</si>
  <si>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</si>
  <si>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</si>
  <si>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</si>
  <si>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</si>
  <si>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</si>
  <si>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</si>
  <si>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</si>
  <si>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</si>
  <si>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</si>
  <si>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</si>
  <si>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</si>
  <si>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</si>
  <si>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</si>
  <si>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</si>
  <si>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</si>
  <si>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</si>
  <si>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</si>
  <si>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</si>
  <si>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</si>
  <si>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</si>
  <si>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</si>
  <si>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</si>
  <si>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</si>
  <si>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</si>
  <si>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</si>
  <si>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</si>
  <si>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</si>
  <si>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</si>
  <si>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</si>
  <si>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</si>
  <si>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</si>
  <si>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</si>
  <si>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</si>
  <si>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</si>
  <si>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</si>
  <si>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</si>
  <si>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</si>
  <si>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</si>
  <si>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</si>
  <si>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</si>
  <si>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</si>
  <si>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</si>
  <si>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</si>
  <si>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</si>
  <si>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</si>
  <si>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</si>
  <si>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</si>
  <si>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</si>
  <si>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</si>
  <si>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</si>
  <si>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</si>
  <si>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</si>
  <si>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</si>
  <si>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</si>
  <si>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</si>
  <si>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</si>
  <si>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</si>
  <si>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</si>
  <si>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</si>
  <si>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</si>
  <si>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</si>
  <si>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</si>
  <si>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</si>
  <si>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</si>
  <si>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</si>
  <si>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</si>
  <si>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</si>
  <si>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</si>
  <si>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</si>
  <si>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</si>
  <si>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</si>
  <si>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</si>
  <si>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</si>
  <si>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</si>
  <si>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</si>
  <si>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</si>
  <si>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</si>
  <si>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</si>
  <si>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</si>
  <si>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</si>
  <si>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</si>
  <si>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</si>
  <si>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</si>
  <si>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</si>
  <si>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</si>
  <si>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</si>
  <si>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</si>
  <si>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</si>
  <si>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</si>
  <si>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</si>
  <si>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</si>
  <si>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</si>
  <si>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</si>
  <si>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</si>
  <si>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</si>
  <si>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</si>
  <si>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</si>
  <si>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</si>
  <si>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</si>
  <si>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</si>
  <si>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</si>
  <si>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</si>
  <si>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</si>
  <si>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</si>
  <si>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</si>
  <si>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</si>
  <si>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</si>
  <si>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</si>
  <si>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</si>
  <si>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</si>
  <si>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</si>
  <si>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</si>
  <si>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</si>
  <si>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</si>
  <si>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</si>
  <si>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</si>
  <si>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</si>
  <si>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</si>
  <si>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</si>
  <si>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</si>
  <si>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</si>
  <si>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</si>
  <si>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</si>
  <si>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</si>
  <si>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</si>
  <si>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</si>
  <si>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</si>
  <si>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</si>
  <si>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</si>
  <si>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</si>
  <si>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</si>
  <si>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</si>
  <si>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</si>
  <si>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</si>
  <si>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</si>
  <si>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</si>
  <si>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</si>
  <si>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</si>
  <si>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</si>
  <si>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</si>
  <si>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</si>
  <si>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</si>
  <si>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</si>
  <si>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</si>
  <si>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</si>
  <si>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</si>
  <si>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</si>
  <si>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</si>
  <si>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</si>
  <si>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</si>
  <si>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</si>
  <si>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</si>
  <si>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</si>
  <si>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</si>
  <si>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</si>
  <si>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</si>
  <si>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</si>
  <si>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</si>
  <si>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</si>
  <si>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</si>
  <si>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</si>
  <si>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</si>
  <si>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</si>
  <si>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</si>
  <si>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</si>
  <si>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</si>
  <si>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</si>
  <si>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</si>
  <si>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</si>
  <si>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</si>
  <si>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</si>
  <si>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</si>
  <si>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</si>
  <si>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</si>
  <si>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</si>
  <si>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</si>
  <si>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</si>
  <si>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</si>
  <si>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</si>
  <si>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</si>
  <si>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</si>
  <si>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</si>
  <si>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</si>
  <si>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</si>
  <si>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</si>
  <si>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</si>
  <si>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</si>
  <si>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</si>
  <si>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</si>
  <si>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</si>
  <si>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</si>
  <si>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</si>
  <si>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</si>
  <si>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</si>
  <si>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</si>
  <si>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</si>
  <si>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</si>
  <si>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</si>
  <si>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</si>
  <si>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</si>
  <si>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</si>
  <si>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</si>
  <si>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</si>
  <si>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</si>
  <si>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</si>
  <si>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</si>
  <si>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</si>
  <si>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</si>
  <si>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</si>
  <si>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</si>
  <si>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</si>
  <si>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</si>
  <si>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</si>
  <si>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</si>
  <si>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</si>
  <si>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</si>
  <si>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</si>
  <si>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</si>
  <si>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</si>
  <si>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</si>
  <si>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</si>
  <si>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</si>
  <si>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</si>
  <si>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</si>
  <si>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</si>
  <si>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</si>
  <si>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</si>
  <si>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</si>
  <si>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</si>
  <si>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</si>
  <si>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</si>
  <si>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</si>
  <si>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</si>
  <si>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</si>
  <si>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</si>
  <si>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</si>
  <si>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</si>
  <si>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</si>
  <si>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</si>
  <si>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</si>
  <si>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</si>
  <si>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</si>
  <si>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</si>
  <si>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</si>
  <si>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</si>
  <si>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</si>
  <si>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</si>
  <si>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</si>
  <si>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</si>
  <si>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</si>
  <si>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</si>
  <si>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</si>
  <si>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</si>
  <si>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</si>
  <si>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</si>
  <si>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</si>
  <si>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</si>
  <si>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</si>
  <si>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</si>
  <si>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</si>
  <si>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</si>
  <si>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</si>
  <si>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</si>
  <si>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</si>
  <si>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</si>
  <si>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</si>
  <si>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</si>
  <si>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</si>
  <si>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</si>
  <si>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</si>
  <si>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</si>
  <si>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</si>
  <si>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</si>
  <si>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</si>
  <si>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</si>
  <si>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</si>
  <si>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</si>
  <si>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</si>
  <si>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</si>
  <si>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</si>
  <si>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</si>
  <si>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</si>
  <si>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</si>
  <si>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</si>
  <si>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</si>
  <si>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</si>
  <si>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</si>
  <si>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</si>
  <si>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</si>
  <si>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</si>
  <si>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</si>
  <si>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</si>
  <si>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</si>
  <si>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</si>
  <si>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</si>
  <si>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</si>
  <si>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</si>
  <si>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</si>
  <si>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</si>
  <si>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</si>
  <si>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</si>
  <si>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</si>
  <si>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</si>
  <si>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</si>
  <si>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</si>
  <si>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</si>
  <si>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</si>
  <si>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</si>
  <si>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</si>
  <si>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</si>
  <si>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</si>
  <si>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</si>
  <si>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</si>
  <si>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</si>
  <si>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</si>
  <si>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</si>
  <si>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</si>
  <si>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</si>
  <si>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</si>
  <si>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</si>
  <si>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</si>
  <si>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</si>
  <si>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</si>
  <si>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</si>
  <si>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</si>
  <si>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</si>
  <si>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</si>
  <si>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</si>
  <si>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</si>
  <si>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</si>
  <si>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</si>
  <si>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</si>
  <si>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</si>
  <si>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</si>
  <si>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</si>
  <si>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</si>
  <si>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</si>
  <si>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</si>
  <si>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</si>
  <si>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</si>
  <si>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</si>
  <si>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</si>
  <si>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</si>
  <si>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</si>
  <si>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</si>
  <si>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</si>
  <si>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</si>
  <si>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</si>
  <si>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</si>
  <si>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</si>
  <si>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</si>
  <si>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</si>
  <si>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</si>
  <si>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</si>
  <si>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</si>
  <si>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</si>
  <si>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</si>
  <si>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</si>
  <si>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</si>
  <si>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</si>
  <si>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</si>
  <si>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</si>
  <si>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</si>
  <si>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</si>
  <si>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</si>
  <si>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</si>
  <si>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</si>
  <si>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</si>
  <si>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</si>
  <si>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</si>
  <si>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</si>
  <si>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</si>
  <si>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</si>
  <si>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</si>
  <si>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</si>
  <si>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</si>
  <si>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</si>
  <si>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</si>
  <si>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</si>
  <si>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</si>
  <si>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</si>
  <si>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</si>
  <si>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</si>
  <si>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</si>
  <si>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</si>
  <si>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</si>
  <si>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</si>
  <si>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</si>
  <si>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</si>
  <si>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</si>
  <si>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</si>
  <si>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</si>
  <si>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</si>
  <si>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</si>
  <si>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</si>
  <si>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</si>
  <si>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</si>
  <si>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</si>
  <si>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</si>
  <si>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</si>
  <si>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</si>
  <si>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</si>
  <si>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</si>
  <si>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</si>
  <si>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</si>
  <si>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</si>
  <si>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</si>
  <si>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</si>
  <si>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</si>
  <si>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</si>
  <si>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</si>
  <si>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</si>
  <si>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</si>
  <si>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</si>
  <si>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</si>
  <si>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</si>
  <si>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</si>
  <si>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</si>
  <si>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</si>
  <si>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</si>
  <si>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</si>
  <si>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</si>
  <si>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</si>
  <si>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</si>
  <si>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</si>
  <si>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</si>
  <si>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</si>
  <si>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</si>
  <si>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</si>
  <si>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</si>
  <si>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</si>
  <si>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</si>
  <si>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</si>
  <si>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</si>
  <si>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</si>
  <si>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</si>
  <si>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</si>
  <si>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</si>
  <si>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</si>
  <si>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</si>
  <si>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</si>
  <si>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</si>
  <si>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</si>
  <si>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</si>
  <si>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</si>
  <si>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</si>
  <si>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</si>
  <si>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</si>
  <si>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</si>
  <si>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</si>
  <si>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</si>
  <si>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</si>
  <si>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</si>
  <si>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</si>
  <si>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</si>
  <si>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</si>
  <si>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</si>
  <si>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</si>
  <si>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</si>
  <si>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</si>
  <si>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</si>
  <si>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</si>
  <si>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</si>
  <si>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</si>
  <si>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</si>
  <si>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</si>
  <si>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</si>
  <si>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</si>
  <si>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</si>
  <si>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</si>
  <si>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</si>
  <si>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</si>
  <si>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</si>
  <si>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</si>
  <si>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</si>
  <si>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</si>
  <si>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</si>
  <si>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</si>
  <si>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</si>
  <si>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</si>
  <si>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</si>
  <si>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</si>
  <si>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</si>
  <si>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</si>
  <si>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</si>
  <si>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</si>
  <si>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</si>
  <si>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</si>
  <si>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</si>
  <si>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</si>
  <si>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</si>
  <si>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</si>
  <si>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</si>
  <si>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</si>
  <si>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</si>
  <si>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</si>
  <si>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</si>
  <si>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</si>
  <si>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</si>
  <si>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</si>
  <si>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</si>
  <si>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</si>
  <si>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</si>
  <si>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</si>
  <si>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</si>
  <si>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</si>
  <si>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</si>
  <si>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</si>
  <si>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</si>
  <si>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</si>
  <si>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</si>
  <si>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</si>
  <si>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</si>
  <si>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</si>
  <si>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</si>
  <si>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</si>
  <si>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</si>
  <si>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</si>
  <si>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</si>
  <si>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</si>
  <si>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</si>
  <si>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</si>
  <si>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</si>
  <si>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</si>
  <si>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</si>
  <si>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</si>
  <si>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</si>
  <si>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</si>
  <si>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</si>
  <si>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</si>
  <si>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</si>
  <si>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</si>
  <si>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</si>
  <si>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</si>
  <si>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</si>
  <si>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</si>
  <si>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</si>
  <si>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</si>
  <si>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</si>
  <si>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</si>
  <si>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</si>
  <si>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</si>
  <si>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</si>
  <si>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</si>
  <si>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</si>
  <si>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</si>
  <si>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</si>
  <si>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</si>
  <si>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</si>
  <si>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</si>
  <si>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</si>
  <si>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</si>
  <si>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</si>
  <si>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</si>
  <si>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</si>
  <si>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</si>
  <si>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</si>
  <si>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</si>
  <si>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</si>
  <si>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</si>
  <si>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</si>
  <si>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</si>
  <si>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</si>
  <si>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</si>
  <si>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</si>
  <si>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</si>
  <si>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</si>
  <si>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</si>
  <si>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</si>
  <si>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</si>
  <si>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</si>
  <si>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</si>
  <si>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</si>
  <si>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</si>
  <si>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</si>
  <si>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</si>
  <si>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</si>
  <si>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</si>
  <si>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</si>
  <si>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</si>
  <si>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</si>
  <si>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</si>
  <si>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</si>
  <si>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</si>
  <si>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</si>
  <si>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</si>
  <si>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</si>
  <si>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</si>
  <si>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</si>
  <si>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</si>
  <si>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</si>
  <si>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</si>
  <si>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</si>
  <si>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</si>
  <si>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</si>
  <si>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</si>
  <si>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</si>
  <si>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</si>
  <si>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</si>
  <si>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</si>
  <si>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</si>
  <si>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</si>
  <si>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</si>
  <si>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</si>
  <si>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</si>
  <si>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</si>
  <si>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</si>
  <si>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</si>
  <si>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</si>
  <si>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</si>
  <si>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</si>
  <si>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</si>
  <si>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</si>
  <si>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</si>
  <si>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</si>
  <si>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</si>
  <si>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</si>
  <si>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</si>
  <si>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</si>
  <si>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</si>
  <si>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</si>
  <si>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</si>
  <si>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</si>
  <si>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</si>
  <si>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</si>
  <si>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</si>
  <si>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</si>
  <si>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</si>
  <si>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</si>
  <si>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</si>
  <si>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</si>
  <si>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</si>
  <si>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</si>
  <si>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</si>
  <si>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</si>
  <si>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</si>
  <si>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</si>
  <si>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</si>
  <si>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</si>
  <si>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</si>
  <si>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</si>
  <si>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</si>
  <si>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</si>
  <si>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</si>
  <si>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</si>
  <si>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</si>
  <si>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</si>
  <si>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</si>
  <si>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</si>
  <si>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</si>
  <si>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</si>
  <si>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</si>
  <si>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</si>
  <si>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</si>
  <si>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</si>
  <si>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</si>
  <si>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</si>
  <si>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</si>
  <si>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</si>
  <si>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</si>
  <si>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</si>
  <si>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</si>
  <si>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</si>
  <si>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</si>
  <si>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</si>
  <si>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</si>
  <si>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</si>
  <si>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</si>
  <si>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</si>
  <si>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</si>
  <si>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</si>
  <si>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</si>
  <si>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</si>
  <si>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</si>
  <si>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</si>
  <si>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</si>
  <si>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</si>
  <si>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</si>
  <si>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</si>
  <si>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</si>
  <si>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</si>
  <si>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</si>
  <si>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</si>
  <si>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</si>
  <si>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</si>
  <si>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</si>
  <si>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</si>
  <si>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</si>
  <si>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</si>
  <si>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</si>
  <si>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</si>
  <si>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</si>
  <si>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</si>
  <si>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</si>
  <si>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</si>
  <si>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</si>
  <si>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</si>
  <si>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</si>
  <si>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</si>
  <si>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</si>
  <si>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</si>
  <si>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</si>
  <si>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</si>
  <si>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</si>
  <si>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</si>
  <si>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</si>
  <si>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</si>
  <si>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</si>
  <si>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</si>
  <si>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</si>
  <si>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</si>
  <si>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</si>
  <si>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</si>
  <si>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</si>
  <si>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</si>
  <si>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</si>
  <si>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</si>
  <si>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</si>
  <si>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</si>
  <si>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</si>
  <si>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</si>
  <si>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</si>
  <si>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</si>
  <si>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</si>
  <si>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</si>
  <si>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</si>
  <si>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</si>
  <si>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</si>
  <si>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</si>
  <si>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</si>
  <si>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</si>
  <si>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</si>
  <si>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</si>
  <si>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</si>
  <si>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</si>
  <si>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</si>
  <si>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</si>
  <si>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</si>
  <si>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</si>
  <si>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</si>
  <si>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</si>
  <si>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</si>
  <si>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</si>
  <si>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</si>
  <si>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</si>
  <si>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</si>
  <si>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</si>
  <si>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</si>
  <si>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</si>
  <si>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</si>
  <si>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</si>
  <si>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</si>
  <si>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</si>
  <si>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</si>
  <si>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</si>
  <si>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</si>
  <si>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</si>
  <si>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</si>
  <si>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</si>
  <si>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</si>
  <si>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</si>
  <si>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</si>
  <si>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</si>
  <si>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</si>
  <si>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</si>
  <si>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</si>
  <si>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</si>
  <si>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</si>
  <si>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</si>
  <si>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</si>
  <si>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</si>
  <si>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</si>
  <si>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</si>
  <si>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</si>
  <si>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</si>
  <si>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</si>
  <si>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</si>
  <si>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</si>
  <si>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</si>
  <si>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</si>
  <si>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</si>
  <si>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</si>
  <si>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</si>
  <si>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</si>
  <si>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</si>
  <si>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</si>
  <si>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</si>
  <si>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</si>
  <si>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</si>
  <si>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</si>
  <si>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</si>
  <si>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</si>
  <si>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</si>
  <si>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</si>
  <si>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</si>
  <si>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</si>
  <si>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</si>
  <si>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</si>
  <si>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</si>
  <si>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</si>
  <si>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</si>
  <si>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</si>
  <si>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</si>
  <si>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</si>
  <si>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</si>
  <si>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</si>
  <si>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</si>
  <si>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</si>
  <si>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</si>
  <si>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</si>
  <si>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</si>
  <si>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</si>
  <si>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</si>
  <si>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</si>
  <si>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</si>
  <si>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</si>
  <si>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</si>
  <si>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</si>
  <si>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</si>
  <si>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</si>
  <si>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</si>
  <si>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</si>
  <si>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</si>
  <si>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</si>
  <si>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</si>
  <si>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</si>
  <si>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</si>
  <si>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</si>
  <si>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</si>
  <si>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</si>
  <si>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</si>
  <si>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</si>
  <si>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</si>
  <si>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</si>
  <si>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</si>
  <si>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</si>
  <si>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</si>
  <si>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</si>
  <si>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</si>
  <si>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</si>
  <si>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</si>
  <si>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</si>
  <si>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</si>
  <si>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</si>
  <si>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</si>
  <si>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</si>
  <si>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</si>
  <si>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</si>
  <si>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</si>
  <si>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</si>
  <si>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</si>
  <si>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</si>
  <si>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</si>
  <si>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</si>
  <si>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</si>
  <si>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</si>
  <si>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</si>
  <si>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</si>
  <si>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</si>
  <si>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</si>
  <si>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</si>
  <si>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</si>
  <si>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</si>
  <si>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</si>
  <si>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</si>
  <si>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</si>
  <si>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</si>
  <si>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</si>
  <si>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</si>
  <si>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</si>
  <si>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</si>
  <si>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</si>
  <si>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</si>
  <si>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</si>
  <si>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</si>
  <si>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</si>
  <si>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</si>
  <si>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</si>
  <si>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</si>
  <si>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</si>
  <si>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</si>
  <si>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</si>
  <si>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</si>
  <si>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</si>
  <si>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</si>
  <si>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</si>
  <si>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</si>
  <si>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</si>
  <si>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</si>
  <si>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</si>
  <si>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</si>
  <si>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</si>
  <si>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</si>
  <si>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</si>
  <si>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</si>
  <si>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</si>
  <si>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</si>
  <si>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</si>
  <si>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</si>
  <si>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</si>
  <si>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</si>
  <si>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</si>
  <si>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</si>
  <si>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</si>
  <si>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</si>
  <si>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</si>
  <si>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</si>
  <si>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</si>
  <si>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</si>
  <si>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</si>
  <si>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</si>
  <si>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</si>
  <si>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</si>
  <si>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</si>
  <si>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</si>
  <si>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</si>
  <si>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</si>
  <si>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</si>
  <si>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</si>
  <si>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</si>
  <si>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</si>
  <si>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</si>
  <si>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</si>
  <si>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</si>
  <si>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</si>
  <si>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</si>
  <si>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</si>
  <si>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</si>
  <si>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</si>
  <si>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</si>
  <si>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</si>
  <si>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</si>
  <si>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</si>
  <si>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</si>
  <si>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</si>
  <si>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</si>
  <si>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</si>
  <si>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</si>
  <si>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</si>
  <si>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</si>
  <si>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</si>
  <si>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</si>
  <si>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</si>
  <si>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</si>
  <si>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</si>
  <si>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</si>
  <si>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</si>
  <si>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</si>
  <si>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</si>
  <si>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</si>
  <si>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</si>
  <si>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</si>
  <si>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</si>
  <si>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</si>
  <si>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</si>
  <si>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</si>
  <si>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</si>
  <si>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</si>
  <si>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</si>
  <si>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</si>
  <si>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</si>
  <si>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</si>
  <si>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</si>
  <si>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</si>
  <si>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</si>
  <si>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</si>
  <si>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</si>
  <si>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</si>
  <si>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</si>
  <si>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</si>
  <si>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</si>
  <si>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</si>
  <si>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</si>
  <si>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</si>
  <si>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</si>
  <si>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</si>
  <si>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</si>
  <si>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</si>
  <si>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</si>
  <si>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</si>
  <si>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</si>
  <si>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</si>
  <si>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</si>
  <si>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</si>
  <si>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</si>
  <si>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</si>
  <si>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</si>
  <si>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</si>
  <si>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</si>
  <si>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</si>
  <si>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</si>
  <si>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</si>
  <si>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</si>
  <si>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</si>
  <si>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</si>
  <si>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</si>
  <si>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</si>
  <si>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</si>
  <si>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</si>
  <si>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</si>
  <si>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</si>
  <si>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</si>
  <si>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</si>
  <si>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</si>
  <si>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</si>
  <si>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</si>
  <si>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</si>
  <si>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</si>
  <si>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</si>
  <si>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</si>
  <si>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</si>
  <si>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</si>
  <si>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</si>
  <si>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</si>
  <si>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</si>
  <si>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</si>
  <si>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</si>
  <si>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</si>
  <si>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</si>
  <si>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</si>
  <si>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</si>
  <si>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</si>
  <si>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</si>
  <si>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</si>
  <si>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</si>
  <si>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</si>
  <si>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</si>
  <si>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</si>
  <si>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</si>
  <si>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</si>
  <si>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</si>
  <si>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</si>
  <si>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</si>
  <si>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</si>
  <si>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</si>
  <si>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</si>
  <si>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</si>
  <si>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</si>
  <si>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</si>
  <si>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</si>
  <si>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</si>
  <si>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</si>
  <si>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</si>
  <si>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</si>
  <si>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</si>
  <si>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</si>
  <si>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</si>
  <si>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</si>
  <si>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</si>
  <si>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</si>
  <si>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</si>
  <si>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</si>
  <si>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</si>
  <si>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</si>
  <si>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</si>
  <si>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</si>
  <si>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</si>
  <si>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</si>
  <si>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</si>
  <si>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</si>
  <si>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</si>
  <si>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</si>
  <si>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</si>
  <si>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</si>
  <si>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</si>
  <si>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</si>
  <si>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</si>
  <si>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</si>
  <si>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</si>
  <si>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</si>
  <si>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</si>
  <si>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</si>
  <si>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</si>
  <si>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</si>
  <si>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</si>
  <si>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</si>
  <si>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</si>
  <si>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</si>
  <si>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</si>
  <si>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</si>
  <si>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</si>
  <si>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</si>
  <si>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</si>
  <si>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</si>
  <si>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</si>
  <si>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</si>
  <si>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</si>
  <si>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</si>
  <si>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</si>
  <si>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</si>
  <si>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</si>
  <si>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</si>
  <si>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</si>
  <si>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</si>
  <si>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</si>
  <si>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</si>
  <si>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</si>
  <si>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</si>
  <si>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</si>
  <si>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</si>
  <si>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</si>
  <si>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</si>
  <si>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</si>
  <si>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</si>
  <si>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</si>
  <si>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</si>
  <si>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</si>
  <si>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</si>
  <si>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</si>
  <si>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</si>
  <si>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</si>
  <si>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</si>
  <si>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</si>
  <si>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</si>
  <si>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</si>
  <si>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</si>
  <si>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</si>
  <si>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</si>
  <si>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</si>
  <si>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</si>
  <si>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</si>
  <si>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</si>
  <si>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</si>
  <si>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</si>
  <si>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</si>
  <si>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</si>
  <si>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</si>
  <si>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</si>
  <si>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</si>
  <si>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</si>
  <si>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</si>
  <si>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</si>
  <si>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</si>
  <si>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</si>
  <si>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</si>
  <si>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</si>
  <si>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</si>
  <si>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</si>
  <si>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</si>
  <si>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</si>
  <si>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</si>
  <si>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</si>
  <si>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</si>
  <si>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</si>
  <si>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</si>
  <si>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</si>
  <si>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</si>
  <si>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</si>
  <si>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</si>
  <si>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</si>
  <si>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</si>
  <si>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</si>
  <si>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</si>
  <si>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</si>
  <si>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</si>
  <si>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</si>
  <si>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</si>
  <si>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</si>
  <si>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</si>
  <si>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</si>
  <si>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</si>
  <si>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</si>
  <si>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</si>
  <si>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</si>
  <si>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</si>
  <si>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</si>
  <si>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</si>
  <si>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</si>
  <si>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</si>
  <si>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</si>
  <si>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</si>
  <si>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</si>
  <si>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</si>
  <si>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</si>
  <si>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</si>
  <si>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</si>
  <si>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</si>
  <si>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</si>
  <si>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</si>
  <si>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</si>
  <si>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</si>
  <si>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</si>
  <si>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</si>
  <si>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</si>
  <si>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</si>
  <si>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</si>
  <si>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</si>
  <si>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</si>
  <si>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</si>
  <si>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</si>
  <si>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</si>
  <si>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</si>
  <si>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</si>
  <si>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</si>
  <si>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</si>
  <si>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</si>
  <si>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</si>
  <si>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</si>
  <si>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</si>
  <si>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</si>
  <si>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</si>
  <si>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</si>
  <si>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</si>
  <si>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</si>
  <si>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</si>
  <si>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</si>
  <si>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</si>
  <si>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</si>
  <si>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</si>
  <si>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</si>
  <si>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</si>
  <si>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</si>
  <si>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</si>
  <si>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</si>
  <si>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</si>
  <si>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</si>
  <si>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</si>
  <si>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</si>
  <si>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</si>
  <si>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</si>
  <si>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</si>
  <si>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</si>
  <si>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</si>
  <si>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</si>
  <si>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</si>
  <si>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</si>
  <si>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</si>
  <si>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</si>
  <si>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</si>
  <si>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</si>
  <si>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</si>
  <si>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</si>
  <si>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</si>
  <si>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</si>
  <si>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</si>
  <si>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</si>
  <si>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</si>
  <si>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</si>
  <si>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</si>
  <si>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</si>
  <si>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</si>
  <si>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</si>
  <si>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</si>
  <si>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</si>
  <si>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</si>
  <si>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</si>
  <si>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</si>
  <si>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</si>
  <si>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</si>
  <si>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</si>
  <si>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</si>
  <si>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</si>
  <si>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</si>
  <si>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</si>
  <si>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</si>
  <si>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</si>
  <si>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</si>
  <si>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</si>
  <si>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</si>
  <si>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</si>
  <si>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</si>
  <si>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</si>
  <si>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</si>
  <si>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</si>
  <si>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</si>
  <si>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</si>
  <si>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</si>
  <si>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</si>
  <si>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</si>
  <si>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</si>
  <si>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</si>
  <si>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</si>
  <si>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</si>
  <si>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</si>
  <si>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</si>
  <si>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</si>
  <si>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</si>
  <si>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</si>
  <si>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</si>
  <si>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</si>
  <si>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</si>
  <si>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</si>
  <si>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</si>
  <si>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</si>
  <si>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</si>
  <si>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</si>
  <si>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</si>
  <si>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</si>
  <si>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</si>
  <si>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</si>
  <si>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</si>
  <si>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</si>
  <si>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</si>
  <si>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</si>
  <si>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</si>
  <si>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</si>
  <si>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</si>
  <si>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</si>
  <si>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</si>
  <si>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</si>
  <si>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</si>
  <si>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</si>
  <si>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</si>
  <si>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</si>
  <si>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</si>
  <si>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</si>
  <si>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</si>
  <si>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</si>
  <si>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</si>
  <si>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</si>
  <si>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</si>
  <si>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</si>
  <si>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</si>
  <si>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</si>
  <si>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</si>
  <si>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</si>
  <si>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</si>
  <si>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</si>
  <si>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</si>
  <si>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</si>
  <si>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</si>
  <si>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</si>
  <si>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</si>
  <si>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</si>
  <si>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</si>
  <si>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</si>
  <si>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</si>
  <si>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</si>
  <si>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</si>
  <si>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</si>
  <si>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</si>
  <si>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</si>
  <si>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</si>
  <si>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</si>
  <si>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</si>
  <si>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</si>
  <si>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</si>
  <si>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</si>
  <si>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</si>
  <si>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</si>
  <si>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</si>
  <si>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</si>
  <si>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</si>
  <si>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</si>
  <si>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</si>
  <si>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</si>
  <si>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</si>
  <si>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</si>
  <si>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</si>
  <si>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</si>
  <si>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</si>
  <si>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</si>
  <si>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</si>
  <si>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</si>
  <si>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</si>
  <si>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</si>
  <si>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</si>
  <si>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</si>
  <si>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</si>
  <si>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</si>
  <si>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</si>
  <si>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</si>
  <si>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</si>
  <si>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</si>
  <si>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</si>
  <si>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</si>
  <si>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</si>
  <si>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</si>
  <si>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</si>
  <si>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</si>
  <si>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</si>
  <si>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</si>
  <si>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</si>
  <si>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</si>
  <si>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</si>
  <si>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</si>
  <si>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</si>
  <si>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</si>
  <si>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</si>
  <si>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</si>
  <si>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</si>
  <si>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</si>
  <si>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</si>
  <si>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</si>
  <si>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</si>
  <si>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</si>
  <si>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</si>
  <si>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</si>
  <si>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</si>
  <si>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</si>
  <si>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</si>
  <si>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</si>
  <si>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</si>
  <si>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</si>
  <si>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</si>
  <si>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</si>
  <si>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</si>
  <si>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</si>
  <si>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</si>
  <si>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</si>
  <si>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</si>
  <si>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</si>
  <si>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</si>
  <si>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</si>
  <si>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</si>
  <si>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</si>
  <si>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</si>
  <si>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</si>
  <si>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</si>
  <si>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</si>
  <si>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</si>
  <si>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</si>
  <si>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</si>
  <si>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</si>
  <si>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</si>
  <si>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</si>
  <si>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</si>
  <si>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</si>
  <si>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</si>
  <si>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</si>
  <si>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</si>
  <si>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</si>
  <si>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</si>
  <si>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</si>
  <si>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</si>
  <si>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</si>
  <si>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</si>
  <si>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</si>
  <si>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</si>
  <si>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</si>
  <si>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</si>
  <si>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</si>
  <si>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</si>
  <si>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</si>
  <si>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</si>
  <si>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</si>
  <si>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</si>
  <si>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</si>
  <si>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</si>
  <si>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</si>
  <si>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</si>
  <si>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</si>
  <si>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</si>
  <si>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</si>
  <si>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</si>
  <si>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</si>
  <si>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</si>
  <si>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</si>
  <si>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</si>
  <si>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</si>
  <si>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</si>
  <si>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</si>
  <si>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</si>
  <si>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</si>
  <si>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</si>
  <si>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</si>
  <si>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</si>
  <si>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</si>
  <si>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</si>
  <si>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</si>
  <si>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</si>
  <si>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</si>
  <si>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</si>
  <si>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</si>
  <si>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</si>
  <si>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</si>
  <si>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</si>
  <si>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</si>
  <si>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</si>
  <si>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</si>
  <si>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</si>
  <si>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</si>
  <si>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</si>
  <si>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</si>
  <si>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</si>
  <si>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</si>
  <si>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</si>
  <si>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</si>
  <si>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</si>
  <si>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</si>
  <si>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</si>
  <si>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</si>
  <si>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</si>
  <si>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</si>
  <si>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</si>
  <si>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</si>
  <si>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</si>
  <si>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</si>
  <si>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</si>
  <si>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</si>
  <si>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</si>
  <si>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</si>
  <si>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</si>
  <si>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</si>
  <si>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</si>
  <si>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</si>
  <si>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</si>
  <si>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</si>
  <si>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</si>
  <si>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</si>
  <si>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</si>
  <si>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</si>
  <si>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</si>
  <si>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</si>
  <si>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</si>
  <si>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</si>
  <si>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</si>
  <si>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</si>
  <si>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</si>
  <si>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</si>
  <si>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</si>
  <si>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</si>
  <si>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</si>
  <si>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</si>
  <si>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</si>
  <si>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</si>
  <si>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</si>
  <si>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</si>
  <si>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</si>
  <si>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</si>
  <si>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</si>
  <si>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</si>
  <si>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</si>
  <si>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</si>
  <si>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</si>
  <si>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</si>
  <si>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</si>
  <si>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</si>
  <si>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</si>
  <si>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</si>
  <si>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</si>
  <si>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</si>
  <si>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</si>
  <si>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</si>
  <si>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</si>
  <si>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</si>
  <si>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</si>
  <si>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</si>
  <si>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</si>
  <si>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</si>
  <si>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</si>
  <si>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</si>
  <si>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</si>
  <si>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</si>
  <si>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</si>
  <si>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</si>
  <si>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</si>
  <si>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</si>
  <si>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</si>
  <si>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</si>
  <si>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</si>
  <si>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</si>
  <si>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</si>
  <si>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</si>
  <si>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</si>
  <si>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</si>
  <si>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</si>
  <si>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</si>
  <si>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</si>
  <si>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</si>
  <si>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</si>
  <si>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</si>
  <si>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</si>
  <si>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</si>
  <si>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</si>
  <si>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</si>
  <si>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</si>
  <si>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</si>
  <si>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</si>
  <si>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</si>
  <si>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</si>
  <si>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</si>
  <si>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</si>
  <si>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</si>
  <si>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</si>
  <si>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</si>
  <si>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</si>
  <si>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</si>
  <si>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</si>
  <si>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</si>
  <si>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</si>
  <si>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</si>
  <si>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</si>
  <si>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</si>
  <si>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</si>
  <si>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</si>
  <si>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</si>
  <si>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</si>
  <si>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</si>
  <si>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</si>
  <si>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</si>
  <si>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</si>
  <si>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</si>
  <si>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</si>
  <si>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</si>
  <si>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</si>
  <si>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</si>
  <si>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</si>
  <si>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</si>
  <si>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</si>
  <si>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</si>
  <si>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</si>
  <si>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</si>
  <si>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</si>
  <si>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</si>
  <si>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</si>
  <si>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</si>
  <si>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</si>
  <si>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</si>
  <si>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</si>
  <si>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</si>
  <si>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</si>
  <si>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</si>
  <si>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</si>
  <si>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</si>
  <si>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</si>
  <si>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</si>
  <si>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</si>
  <si>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</si>
  <si>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</si>
  <si>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</si>
  <si>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</si>
  <si>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</si>
  <si>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</si>
  <si>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</si>
  <si>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</si>
  <si>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</si>
  <si>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</si>
  <si>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</si>
  <si>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</si>
  <si>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</si>
  <si>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</si>
  <si>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</si>
  <si>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</si>
  <si>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</si>
  <si>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</si>
  <si>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</si>
  <si>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</si>
  <si>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</si>
  <si>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</si>
  <si>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</si>
  <si>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</si>
  <si>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</si>
  <si>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</si>
  <si>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</si>
  <si>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</si>
  <si>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</si>
  <si>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</si>
  <si>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</si>
  <si>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</si>
  <si>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</si>
  <si>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</si>
  <si>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</si>
  <si>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</si>
  <si>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</si>
  <si>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</si>
  <si>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</si>
  <si>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</si>
  <si>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</si>
  <si>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</si>
  <si>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</si>
  <si>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</si>
  <si>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</si>
  <si>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</si>
  <si>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</si>
  <si>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</si>
  <si>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</si>
  <si>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</si>
  <si>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</si>
  <si>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</si>
  <si>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</si>
  <si>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</si>
  <si>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</si>
  <si>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</si>
  <si>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</si>
  <si>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</si>
  <si>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</si>
  <si>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</si>
  <si>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</si>
  <si>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</si>
  <si>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</si>
  <si>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</si>
  <si>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</si>
  <si>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</si>
  <si>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</si>
  <si>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</si>
  <si>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</si>
  <si>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</si>
  <si>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</si>
  <si>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</si>
  <si>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</si>
  <si>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</si>
  <si>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</si>
  <si>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</si>
  <si>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</si>
  <si>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</si>
  <si>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</si>
  <si>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</si>
  <si>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</si>
  <si>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</si>
  <si>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</si>
  <si>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</si>
  <si>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</si>
  <si>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</si>
  <si>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</si>
  <si>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</si>
  <si>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</si>
  <si>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</si>
  <si>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</si>
  <si>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</si>
  <si>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</si>
  <si>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</si>
  <si>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</si>
  <si>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</si>
  <si>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</si>
  <si>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</si>
  <si>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</si>
  <si>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</si>
  <si>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</si>
  <si>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</si>
  <si>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</si>
  <si>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</si>
  <si>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</si>
  <si>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</si>
  <si>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</si>
  <si>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</si>
  <si>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</si>
  <si>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</si>
  <si>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</si>
  <si>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</si>
  <si>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</si>
  <si>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</si>
  <si>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</si>
  <si>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</si>
  <si>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</si>
  <si>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</si>
  <si>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</si>
  <si>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</si>
  <si>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</si>
  <si>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</si>
  <si>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</si>
  <si>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</si>
  <si>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</si>
  <si>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</si>
  <si>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</si>
  <si>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</si>
  <si>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</si>
  <si>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</si>
  <si>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</si>
  <si>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</si>
  <si>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</si>
  <si>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</si>
  <si>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</si>
  <si>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</si>
  <si>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</si>
  <si>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</si>
  <si>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</si>
  <si>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</si>
  <si>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</si>
  <si>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</si>
  <si>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</si>
  <si>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</si>
  <si>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</si>
  <si>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</si>
  <si>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</si>
  <si>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</si>
  <si>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</si>
  <si>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</si>
  <si>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</si>
  <si>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</si>
  <si>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</si>
  <si>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</si>
  <si>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</si>
  <si>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</si>
  <si>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</si>
  <si>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</si>
  <si>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</si>
  <si>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</si>
  <si>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</si>
  <si>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</si>
  <si>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</si>
  <si>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</si>
  <si>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</si>
  <si>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</si>
  <si>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</si>
  <si>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</si>
  <si>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</si>
  <si>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</si>
  <si>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</si>
  <si>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</si>
  <si>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</si>
  <si>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</si>
  <si>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</si>
  <si>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</si>
  <si>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</si>
  <si>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</si>
  <si>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</si>
  <si>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</si>
  <si>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</si>
  <si>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</si>
  <si>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</si>
  <si>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</si>
  <si>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</si>
  <si>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</si>
  <si>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</si>
  <si>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</si>
  <si>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</si>
  <si>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</si>
  <si>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</si>
  <si>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</si>
  <si>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</si>
  <si>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</si>
  <si>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</si>
  <si>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</si>
  <si>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</si>
  <si>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</si>
  <si>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</si>
  <si>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</si>
  <si>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</si>
  <si>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</si>
  <si>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</si>
  <si>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</si>
  <si>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</si>
  <si>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</si>
  <si>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</si>
  <si>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</si>
  <si>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</si>
  <si>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</si>
  <si>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</si>
  <si>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</si>
  <si>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</si>
  <si>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</si>
  <si>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</si>
  <si>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</si>
  <si>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</si>
  <si>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</si>
  <si>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</si>
  <si>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</si>
  <si>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</si>
  <si>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</si>
  <si>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</si>
  <si>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</si>
  <si>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</si>
  <si>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</si>
  <si>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</si>
  <si>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</si>
  <si>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</si>
  <si>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</si>
  <si>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</si>
  <si>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</si>
  <si>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</si>
  <si>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</si>
  <si>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</si>
  <si>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</si>
  <si>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</si>
  <si>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</si>
  <si>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</si>
  <si>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</si>
  <si>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</si>
  <si>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</si>
  <si>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</si>
  <si>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</si>
  <si>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</si>
  <si>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</si>
  <si>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</si>
  <si>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</si>
  <si>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</si>
  <si>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</si>
  <si>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</si>
  <si>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</si>
  <si>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</si>
  <si>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</si>
  <si>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</si>
  <si>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</si>
  <si>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</si>
  <si>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</si>
  <si>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</si>
  <si>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</si>
  <si>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</si>
  <si>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</si>
  <si>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</si>
  <si>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</si>
  <si>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</si>
  <si>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</si>
  <si>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</si>
  <si>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</si>
  <si>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</si>
  <si>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</si>
  <si>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</si>
  <si>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</si>
  <si>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</si>
  <si>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</si>
  <si>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</si>
  <si>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</si>
  <si>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</si>
  <si>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</si>
  <si>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</si>
  <si>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</si>
  <si>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</si>
  <si>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</si>
  <si>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</si>
  <si>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</si>
  <si>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</si>
  <si>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</si>
  <si>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</si>
  <si>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</si>
  <si>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</si>
  <si>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</si>
  <si>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</si>
  <si>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</si>
  <si>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</si>
  <si>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</si>
  <si>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</si>
  <si>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</si>
  <si>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</si>
  <si>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</si>
  <si>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</si>
  <si>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</si>
  <si>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</si>
  <si>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</si>
  <si>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</si>
  <si>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</si>
  <si>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</si>
  <si>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</si>
  <si>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</si>
  <si>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</si>
  <si>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</si>
  <si>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</si>
  <si>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</si>
  <si>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</si>
  <si>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</si>
  <si>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</si>
  <si>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</si>
  <si>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</si>
  <si>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</si>
  <si>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</si>
  <si>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</si>
  <si>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</si>
  <si>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</si>
  <si>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</si>
  <si>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</si>
  <si>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</si>
  <si>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</si>
  <si>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</si>
  <si>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</si>
  <si>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</si>
  <si>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</si>
  <si>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</si>
  <si>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</si>
  <si>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</si>
  <si>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</si>
  <si>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</si>
  <si>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</si>
  <si>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</si>
  <si>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</si>
  <si>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</si>
  <si>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</si>
  <si>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</si>
  <si>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</si>
  <si>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</si>
  <si>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</si>
  <si>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</si>
  <si>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</si>
  <si>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</si>
  <si>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</si>
  <si>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</si>
  <si>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</si>
  <si>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</si>
  <si>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</si>
  <si>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</si>
  <si>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</si>
  <si>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</si>
  <si>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</si>
  <si>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</si>
  <si>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</si>
  <si>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</si>
  <si>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</si>
  <si>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</si>
  <si>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</si>
  <si>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</si>
  <si>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</si>
  <si>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</si>
  <si>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</si>
  <si>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</si>
  <si>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</si>
  <si>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</si>
  <si>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</si>
  <si>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</si>
  <si>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</si>
  <si>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</si>
  <si>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</si>
  <si>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</si>
  <si>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</si>
  <si>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</si>
  <si>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</si>
  <si>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</si>
  <si>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</si>
  <si>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</si>
  <si>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</si>
  <si>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</si>
  <si>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</si>
  <si>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</si>
  <si>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</si>
  <si>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</si>
  <si>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</si>
  <si>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</si>
  <si>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</si>
  <si>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</si>
  <si>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</si>
  <si>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</si>
  <si>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</si>
  <si>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</si>
  <si>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</si>
  <si>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</si>
  <si>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</si>
  <si>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</si>
  <si>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</si>
  <si>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</si>
  <si>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</si>
  <si>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</si>
  <si>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</si>
  <si>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</si>
  <si>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</si>
  <si>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</si>
  <si>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</si>
  <si>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</si>
  <si>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</si>
  <si>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</si>
  <si>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</si>
  <si>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</si>
  <si>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</si>
  <si>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</si>
  <si>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</si>
  <si>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</si>
  <si>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</si>
  <si>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</si>
  <si>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</si>
  <si>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</si>
  <si>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</si>
  <si>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</si>
  <si>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</si>
  <si>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</si>
  <si>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</si>
  <si>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</si>
  <si>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</si>
  <si>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</si>
  <si>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</si>
  <si>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</si>
  <si>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</si>
  <si>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</si>
  <si>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</si>
  <si>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</si>
  <si>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</si>
  <si>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</si>
  <si>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</si>
  <si>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</si>
  <si>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</si>
  <si>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</si>
  <si>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</si>
  <si>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</si>
  <si>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</si>
  <si>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</si>
  <si>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</si>
  <si>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</si>
  <si>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</si>
  <si>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</si>
  <si>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</si>
  <si>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</si>
  <si>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</si>
  <si>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</si>
  <si>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</si>
  <si>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</si>
  <si>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</si>
  <si>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</si>
  <si>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</si>
  <si>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</si>
  <si>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</si>
  <si>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</si>
  <si>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</si>
  <si>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</si>
  <si>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</si>
  <si>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</si>
  <si>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</si>
  <si>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</si>
  <si>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</si>
  <si>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</si>
  <si>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</si>
  <si>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</si>
  <si>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</si>
  <si>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</si>
  <si>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</si>
  <si>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</si>
  <si>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</si>
  <si>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</si>
  <si>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</si>
  <si>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</si>
  <si>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</si>
  <si>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</si>
  <si>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</si>
  <si>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</si>
  <si>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</si>
  <si>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</si>
  <si>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</si>
  <si>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</si>
  <si>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</si>
  <si>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</si>
  <si>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</si>
  <si>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</si>
  <si>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</si>
  <si>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</si>
  <si>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</si>
  <si>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</si>
  <si>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</si>
  <si>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</si>
  <si>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</si>
  <si>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</si>
  <si>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</si>
  <si>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</si>
  <si>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</si>
  <si>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</si>
  <si>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</si>
  <si>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</si>
  <si>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</si>
  <si>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</si>
  <si>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</si>
  <si>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</si>
  <si>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</si>
  <si>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</si>
  <si>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</si>
  <si>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</si>
  <si>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</si>
  <si>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</si>
  <si>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</si>
  <si>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</si>
  <si>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</si>
  <si>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</si>
  <si>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</si>
  <si>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</si>
  <si>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</si>
  <si>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</si>
  <si>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</si>
  <si>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</si>
  <si>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</si>
  <si>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</si>
  <si>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</si>
  <si>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</si>
  <si>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</si>
  <si>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</si>
  <si>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</si>
  <si>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</si>
  <si>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</si>
  <si>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</si>
  <si>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</si>
  <si>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</si>
  <si>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</si>
  <si>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</si>
  <si>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</si>
  <si>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</si>
  <si>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</si>
  <si>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</si>
  <si>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</si>
  <si>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</si>
  <si>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</si>
  <si>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</si>
  <si>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</si>
  <si>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</si>
  <si>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</si>
  <si>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</si>
  <si>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</si>
  <si>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</si>
  <si>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</si>
  <si>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</si>
  <si>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</si>
  <si>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</si>
  <si>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</si>
  <si>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</si>
  <si>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</si>
  <si>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</si>
  <si>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</si>
  <si>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</si>
  <si>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</si>
  <si>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</si>
  <si>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</si>
  <si>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</si>
  <si>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</si>
  <si>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</si>
  <si>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</si>
  <si>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</si>
  <si>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</si>
  <si>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</si>
  <si>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</si>
  <si>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</si>
  <si>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</si>
  <si>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</si>
  <si>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</si>
  <si>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</si>
  <si>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</si>
  <si>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</si>
  <si>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</si>
  <si>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</si>
  <si>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</si>
  <si>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</si>
  <si>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</si>
  <si>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</si>
  <si>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</si>
  <si>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</si>
  <si>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</si>
  <si>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</si>
  <si>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</si>
  <si>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</si>
  <si>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</si>
  <si>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</si>
  <si>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</si>
  <si>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</si>
  <si>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</si>
  <si>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</si>
  <si>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</si>
  <si>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</si>
  <si>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</si>
  <si>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</si>
  <si>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</si>
  <si>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</si>
  <si>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</si>
  <si>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</si>
  <si>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</si>
  <si>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</si>
  <si>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</si>
  <si>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</si>
  <si>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</si>
  <si>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</si>
  <si>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</si>
  <si>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</si>
  <si>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</si>
  <si>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</si>
  <si>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</si>
  <si>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</si>
  <si>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</si>
  <si>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</si>
  <si>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</si>
  <si>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</si>
  <si>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</si>
  <si>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</si>
  <si>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</si>
  <si>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</si>
  <si>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</si>
  <si>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</si>
  <si>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</si>
  <si>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</si>
  <si>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</si>
  <si>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</si>
  <si>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</si>
  <si>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</si>
  <si>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</si>
  <si>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</si>
  <si>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</si>
  <si>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</si>
  <si>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</si>
  <si>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</si>
  <si>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</si>
  <si>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</si>
  <si>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</si>
  <si>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</si>
  <si>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</si>
  <si>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</si>
  <si>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</si>
  <si>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</si>
  <si>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</si>
  <si>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</si>
  <si>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</si>
  <si>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</si>
  <si>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</si>
  <si>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</si>
  <si>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</si>
  <si>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</si>
  <si>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</si>
  <si>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</si>
  <si>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</si>
  <si>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</si>
  <si>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</si>
  <si>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</si>
  <si>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</si>
  <si>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</si>
  <si>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</si>
  <si>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</si>
  <si>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</si>
  <si>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</si>
  <si>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</si>
  <si>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</si>
  <si>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</si>
  <si>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</si>
  <si>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</si>
  <si>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</si>
  <si>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</si>
  <si>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</si>
  <si>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</si>
  <si>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</si>
  <si>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</si>
  <si>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</si>
  <si>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</si>
  <si>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</si>
  <si>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</si>
  <si>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</si>
  <si>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</si>
  <si>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</si>
  <si>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</si>
  <si>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</si>
  <si>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</si>
  <si>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</si>
  <si>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</si>
  <si>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</si>
  <si>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</si>
  <si>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</si>
  <si>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</si>
  <si>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</si>
  <si>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</si>
  <si>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</si>
  <si>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</si>
  <si>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</si>
  <si>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</si>
  <si>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</si>
  <si>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</si>
  <si>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</si>
  <si>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</si>
  <si>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</si>
  <si>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</si>
  <si>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</si>
  <si>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</si>
  <si>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</si>
  <si>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</si>
  <si>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</si>
  <si>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</si>
  <si>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</si>
  <si>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</si>
  <si>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</si>
  <si>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</si>
  <si>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</si>
  <si>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</si>
  <si>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</si>
  <si>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</si>
  <si>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</si>
  <si>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</si>
  <si>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</si>
  <si>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</si>
  <si>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</si>
  <si>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</si>
  <si>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</si>
  <si>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</si>
  <si>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</si>
  <si>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</si>
  <si>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</si>
  <si>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</si>
  <si>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</si>
  <si>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</si>
  <si>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</si>
  <si>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</si>
  <si>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</si>
  <si>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</si>
  <si>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</si>
  <si>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</si>
  <si>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</si>
  <si>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</si>
  <si>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</si>
  <si>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</si>
  <si>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</si>
  <si>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</si>
  <si>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</si>
  <si>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</si>
  <si>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</si>
  <si>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</si>
  <si>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</si>
  <si>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</si>
  <si>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</si>
  <si>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</si>
  <si>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</si>
  <si>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</si>
  <si>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</si>
  <si>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</si>
  <si>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</si>
  <si>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</si>
  <si>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</si>
  <si>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</si>
  <si>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</si>
  <si>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</si>
  <si>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</si>
  <si>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</si>
  <si>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</si>
  <si>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</si>
  <si>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</si>
  <si>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</si>
  <si>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</si>
  <si>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</si>
  <si>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</si>
  <si>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</si>
  <si>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</si>
  <si>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</si>
  <si>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</si>
  <si>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</si>
  <si>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</si>
  <si>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</si>
  <si>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</si>
  <si>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</si>
  <si>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</si>
  <si>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</si>
  <si>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</si>
  <si>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</si>
  <si>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</si>
  <si>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</si>
  <si>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</si>
  <si>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</si>
  <si>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</si>
  <si>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</si>
  <si>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</si>
  <si>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</si>
  <si>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</si>
  <si>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</si>
  <si>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</si>
  <si>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</si>
  <si>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</si>
  <si>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</si>
  <si>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</si>
  <si>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</si>
  <si>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</si>
  <si>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</si>
  <si>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</si>
  <si>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</si>
  <si>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</si>
  <si>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</si>
  <si>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</si>
  <si>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</si>
  <si>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</si>
  <si>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</si>
  <si>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</si>
  <si>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</si>
  <si>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</si>
  <si>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</si>
  <si>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</si>
  <si>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</si>
  <si>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</si>
  <si>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</si>
  <si>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</si>
  <si>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</si>
  <si>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</si>
  <si>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</si>
  <si>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</si>
  <si>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</si>
  <si>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</si>
  <si>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</si>
  <si>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</si>
  <si>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</si>
  <si>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</si>
  <si>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</si>
  <si>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</si>
  <si>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</si>
  <si>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</si>
  <si>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</si>
  <si>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</si>
  <si>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</si>
  <si>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</si>
  <si>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</si>
  <si>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</si>
  <si>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</si>
  <si>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</si>
  <si>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</si>
  <si>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</si>
  <si>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</si>
  <si>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</si>
  <si>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</si>
  <si>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</si>
  <si>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</si>
  <si>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</si>
  <si>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</si>
  <si>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</si>
  <si>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</si>
  <si>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</si>
  <si>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</si>
  <si>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</si>
  <si>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</si>
  <si>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</si>
  <si>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</si>
  <si>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</si>
  <si>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</si>
  <si>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</si>
  <si>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</si>
  <si>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</si>
  <si>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</si>
  <si>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</si>
  <si>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</si>
  <si>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</si>
  <si>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</si>
  <si>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</si>
  <si>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</si>
  <si>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</si>
  <si>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</si>
  <si>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</si>
  <si>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</si>
  <si>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</si>
  <si>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</si>
  <si>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</si>
  <si>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</si>
  <si>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</si>
  <si>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</si>
  <si>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</si>
  <si>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</si>
  <si>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</si>
  <si>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</si>
  <si>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</si>
  <si>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</si>
  <si>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</si>
  <si>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</si>
  <si>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</si>
  <si>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</si>
  <si>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</si>
  <si>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</si>
  <si>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</si>
  <si>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</si>
  <si>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</si>
  <si>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</si>
  <si>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</si>
  <si>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</si>
  <si>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</si>
  <si>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</si>
  <si>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</si>
  <si>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</si>
  <si>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</si>
  <si>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</si>
  <si>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</si>
  <si>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</si>
  <si>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</si>
  <si>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</si>
  <si>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</si>
  <si>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</si>
  <si>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</si>
  <si>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</si>
  <si>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</si>
  <si>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</si>
  <si>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</si>
  <si>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</si>
  <si>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</si>
  <si>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</si>
  <si>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</si>
  <si>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</si>
  <si>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</si>
  <si>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</si>
  <si>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</si>
  <si>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</si>
  <si>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</si>
  <si>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</si>
  <si>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</si>
  <si>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</si>
  <si>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</si>
  <si>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</si>
  <si>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</si>
  <si>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</si>
  <si>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</si>
  <si>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</si>
  <si>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</si>
  <si>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</si>
  <si>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</si>
  <si>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</si>
  <si>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</si>
  <si>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</si>
  <si>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</si>
  <si>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</si>
  <si>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</si>
  <si>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</si>
  <si>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</si>
  <si>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</si>
  <si>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</si>
  <si>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</si>
  <si>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</si>
  <si>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</si>
  <si>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</si>
  <si>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</si>
  <si>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</si>
  <si>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</si>
  <si>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</si>
  <si>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</si>
  <si>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</si>
  <si>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</si>
  <si>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</si>
  <si>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</si>
  <si>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</si>
  <si>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</si>
  <si>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</si>
  <si>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</si>
  <si>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</si>
  <si>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</si>
  <si>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</si>
  <si>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</si>
  <si>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</si>
  <si>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</si>
  <si>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</si>
  <si>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</si>
  <si>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</si>
  <si>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</si>
  <si>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</si>
  <si>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</si>
  <si>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</si>
  <si>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</si>
  <si>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</si>
  <si>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</si>
  <si>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</si>
  <si>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</si>
  <si>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</si>
  <si>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</si>
  <si>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</si>
  <si>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</si>
  <si>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</si>
  <si>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</si>
  <si>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</si>
  <si>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</si>
  <si>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</si>
  <si>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</si>
  <si>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</si>
  <si>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</si>
  <si>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</si>
  <si>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</si>
  <si>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</si>
  <si>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</si>
  <si>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</si>
  <si>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</si>
  <si>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</si>
  <si>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</si>
  <si>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</si>
  <si>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</si>
  <si>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</si>
  <si>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</si>
  <si>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</si>
  <si>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</si>
  <si>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</si>
  <si>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</si>
  <si>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</si>
  <si>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</si>
  <si>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</si>
  <si>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</si>
  <si>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</si>
  <si>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</si>
  <si>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</si>
  <si>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</si>
  <si>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</si>
  <si>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</si>
  <si>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</si>
  <si>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</si>
  <si>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</si>
  <si>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</si>
  <si>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</si>
  <si>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</si>
  <si>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</si>
  <si>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</si>
  <si>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</si>
  <si>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</si>
  <si>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</si>
  <si>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</si>
  <si>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</si>
  <si>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</si>
  <si>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</si>
  <si>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</si>
  <si>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</si>
  <si>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</si>
  <si>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</si>
  <si>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</si>
  <si>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</si>
  <si>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</si>
  <si>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</si>
  <si>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</si>
  <si>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</si>
  <si>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</si>
  <si>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</si>
  <si>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</si>
  <si>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</si>
  <si>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</si>
  <si>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</si>
  <si>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</si>
  <si>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</si>
  <si>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</si>
  <si>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</si>
  <si>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</si>
  <si>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</si>
  <si>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</si>
  <si>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</si>
  <si>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</si>
  <si>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</si>
  <si>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</si>
  <si>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</si>
  <si>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</si>
  <si>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</si>
  <si>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</si>
  <si>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</si>
  <si>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</si>
  <si>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</si>
  <si>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</si>
  <si>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</si>
  <si>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</si>
  <si>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</si>
  <si>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</si>
  <si>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</si>
  <si>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</si>
  <si>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</si>
  <si>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</si>
  <si>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</si>
  <si>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</si>
  <si>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</si>
  <si>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</si>
  <si>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</si>
  <si>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</si>
  <si>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</si>
  <si>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</si>
  <si>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</si>
  <si>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</si>
  <si>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</si>
  <si>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</si>
  <si>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</si>
  <si>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</si>
  <si>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</si>
  <si>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</si>
  <si>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</si>
  <si>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</si>
  <si>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</si>
  <si>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</si>
  <si>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</si>
  <si>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</si>
  <si>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</si>
  <si>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</si>
  <si>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</si>
  <si>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</si>
  <si>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</si>
  <si>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</si>
  <si>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</si>
  <si>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</si>
  <si>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</si>
  <si>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</si>
  <si>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</si>
  <si>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</si>
  <si>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</si>
  <si>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</si>
  <si>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</si>
  <si>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</si>
  <si>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</si>
  <si>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</si>
  <si>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</si>
  <si>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</si>
  <si>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</si>
  <si>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</si>
  <si>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</si>
  <si>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</si>
  <si>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</si>
  <si>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</si>
  <si>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</si>
  <si>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</si>
  <si>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</si>
  <si>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</si>
  <si>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</si>
  <si>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</si>
  <si>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</si>
  <si>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</si>
  <si>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</si>
  <si>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</si>
  <si>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</si>
  <si>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</si>
  <si>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</si>
  <si>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</si>
  <si>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</si>
  <si>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</si>
  <si>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</si>
  <si>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</si>
  <si>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</si>
  <si>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</si>
  <si>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</si>
  <si>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</si>
  <si>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</si>
  <si>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</si>
  <si>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</si>
  <si>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</si>
  <si>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</si>
  <si>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</si>
  <si>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</si>
  <si>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</si>
  <si>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</si>
  <si>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</si>
  <si>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</si>
  <si>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</si>
  <si>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</si>
  <si>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</si>
  <si>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</si>
  <si>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</si>
  <si>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</si>
  <si>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</si>
  <si>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</si>
  <si>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</si>
  <si>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</si>
  <si>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</si>
  <si>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</si>
  <si>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</si>
  <si>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</si>
  <si>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</si>
  <si>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</si>
  <si>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</si>
  <si>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</si>
  <si>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</si>
  <si>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</si>
  <si>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</si>
  <si>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</si>
  <si>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</si>
  <si>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</si>
  <si>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</si>
  <si>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</si>
  <si>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</si>
  <si>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</si>
  <si>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</si>
  <si>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</si>
  <si>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</si>
  <si>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</si>
  <si>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</si>
  <si>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</si>
  <si>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</si>
  <si>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</si>
  <si>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</si>
  <si>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</si>
  <si>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</si>
  <si>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</si>
  <si>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</si>
  <si>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</si>
  <si>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</si>
  <si>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</si>
  <si>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</si>
  <si>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</si>
  <si>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</si>
  <si>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</si>
  <si>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</si>
  <si>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</si>
  <si>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</si>
  <si>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</si>
  <si>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</si>
  <si>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</si>
  <si>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</si>
  <si>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</si>
  <si>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</si>
  <si>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</si>
  <si>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</si>
  <si>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</si>
  <si>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</si>
  <si>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</si>
  <si>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</si>
  <si>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</si>
  <si>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</si>
  <si>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</si>
  <si>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</si>
  <si>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</si>
  <si>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</si>
  <si>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</si>
  <si>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</si>
  <si>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</si>
  <si>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</si>
  <si>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</si>
  <si>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</si>
  <si>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</si>
  <si>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</si>
  <si>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</si>
  <si>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</si>
  <si>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</si>
  <si>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</si>
  <si>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</si>
  <si>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</si>
  <si>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</si>
  <si>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</si>
  <si>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</si>
  <si>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</si>
  <si>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</si>
  <si>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</si>
  <si>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</si>
  <si>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</si>
  <si>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</si>
  <si>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</si>
  <si>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</si>
  <si>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</si>
  <si>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</si>
  <si>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</si>
  <si>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</si>
  <si>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</si>
  <si>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</si>
  <si>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</si>
  <si>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</si>
  <si>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</si>
  <si>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</si>
  <si>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</si>
  <si>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</si>
  <si>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</si>
  <si>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</si>
  <si>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</si>
  <si>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</si>
  <si>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</si>
  <si>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</si>
  <si>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</si>
  <si>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</si>
  <si>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</si>
  <si>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</si>
  <si>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</si>
  <si>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</si>
  <si>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</si>
  <si>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</si>
  <si>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</si>
  <si>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</si>
  <si>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</si>
  <si>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</si>
  <si>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</si>
  <si>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</si>
  <si>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</si>
  <si>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</si>
  <si>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</si>
  <si>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</si>
  <si>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</si>
  <si>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</si>
  <si>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</si>
  <si>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</si>
  <si>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</si>
  <si>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</si>
  <si>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</si>
  <si>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</si>
  <si>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</si>
  <si>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</si>
  <si>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</si>
  <si>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</si>
  <si>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</si>
  <si>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</si>
  <si>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</si>
  <si>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</si>
  <si>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</si>
  <si>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</si>
  <si>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</si>
  <si>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</si>
  <si>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</si>
  <si>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</si>
  <si>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</si>
  <si>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</si>
  <si>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</si>
  <si>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</si>
  <si>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</si>
  <si>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</si>
  <si>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</si>
  <si>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</si>
  <si>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</si>
  <si>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</si>
  <si>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</si>
  <si>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</si>
  <si>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</si>
  <si>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</si>
  <si>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</si>
  <si>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</si>
  <si>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</si>
  <si>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</si>
  <si>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</si>
  <si>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</si>
  <si>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</si>
  <si>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</si>
  <si>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</si>
  <si>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</si>
  <si>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</si>
  <si>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</si>
  <si>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</si>
  <si>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</si>
  <si>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</si>
  <si>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</si>
  <si>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</si>
  <si>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</si>
  <si>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</si>
  <si>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</si>
  <si>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</si>
  <si>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</si>
  <si>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</si>
  <si>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</si>
  <si>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</si>
  <si>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</si>
  <si>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</si>
  <si>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</si>
  <si>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</si>
  <si>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</si>
  <si>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</si>
  <si>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</si>
  <si>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</si>
  <si>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</si>
  <si>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</si>
  <si>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</si>
  <si>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</si>
  <si>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</si>
  <si>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</si>
  <si>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</si>
  <si>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</si>
  <si>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</si>
  <si>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</si>
  <si>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</si>
  <si>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</si>
  <si>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</si>
  <si>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</si>
  <si>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</si>
  <si>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</si>
  <si>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</si>
  <si>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</si>
  <si>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</si>
  <si>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</si>
  <si>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</si>
  <si>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</si>
  <si>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</si>
  <si>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</si>
  <si>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</si>
  <si>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</si>
  <si>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</si>
  <si>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</si>
  <si>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</si>
  <si>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</si>
  <si>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</si>
  <si>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</si>
  <si>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</si>
  <si>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</si>
  <si>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</si>
  <si>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</si>
  <si>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</si>
  <si>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</si>
  <si>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</si>
  <si>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</si>
  <si>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</si>
  <si>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</si>
  <si>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</si>
  <si>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</si>
  <si>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</si>
  <si>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</si>
  <si>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</si>
  <si>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</si>
  <si>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</si>
  <si>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</si>
  <si>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</si>
  <si>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</si>
  <si>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</si>
  <si>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</si>
  <si>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</si>
  <si>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</si>
  <si>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</si>
  <si>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</si>
  <si>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</si>
  <si>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</si>
  <si>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</si>
  <si>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</si>
  <si>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</si>
  <si>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</si>
  <si>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</si>
  <si>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</si>
  <si>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</si>
  <si>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</si>
  <si>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</si>
  <si>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</si>
  <si>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</si>
  <si>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</si>
  <si>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</si>
  <si>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</si>
  <si>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</si>
  <si>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</si>
  <si>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</si>
  <si>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</si>
  <si>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</si>
  <si>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</si>
  <si>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</si>
  <si>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</si>
  <si>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</si>
  <si>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</si>
  <si>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</si>
  <si>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</si>
  <si>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</si>
  <si>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</si>
  <si>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</si>
  <si>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</si>
  <si>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</si>
  <si>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</si>
  <si>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</si>
  <si>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</si>
  <si>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</si>
  <si>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</si>
  <si>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</si>
  <si>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</si>
  <si>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</si>
  <si>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</si>
  <si>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</si>
  <si>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</si>
  <si>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</si>
  <si>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</si>
  <si>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</si>
  <si>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</si>
  <si>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</si>
  <si>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</si>
  <si>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</si>
  <si>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</si>
  <si>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</si>
  <si>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</si>
  <si>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</si>
  <si>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</si>
  <si>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</si>
  <si>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</si>
  <si>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</si>
  <si>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</si>
  <si>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</si>
  <si>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</si>
  <si>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</si>
  <si>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</si>
  <si>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</si>
  <si>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</si>
  <si>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</si>
  <si>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</si>
  <si>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</si>
  <si>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</si>
  <si>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</si>
  <si>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</si>
  <si>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</si>
  <si>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</si>
  <si>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</si>
  <si>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</si>
  <si>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</si>
  <si>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</si>
  <si>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</si>
  <si>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</si>
  <si>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</si>
  <si>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</si>
  <si>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</si>
  <si>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</si>
  <si>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</si>
  <si>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</si>
  <si>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</si>
  <si>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</si>
  <si>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</si>
  <si>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</si>
  <si>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</si>
  <si>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</si>
  <si>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</si>
  <si>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</si>
  <si>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</si>
  <si>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</si>
  <si>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</si>
  <si>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</si>
  <si>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</si>
  <si>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</si>
  <si>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</si>
  <si>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</si>
  <si>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</si>
  <si>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</si>
  <si>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</si>
  <si>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</si>
  <si>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</si>
  <si>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</si>
  <si>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</si>
  <si>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</si>
  <si>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</si>
  <si>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</si>
  <si>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</si>
  <si>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</si>
  <si>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</si>
  <si>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</si>
  <si>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</si>
  <si>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</si>
  <si>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</si>
  <si>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</si>
  <si>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</si>
  <si>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</si>
  <si>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</si>
  <si>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</si>
  <si>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</si>
  <si>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</si>
  <si>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</si>
  <si>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</si>
  <si>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</si>
  <si>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</si>
  <si>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</si>
  <si>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</si>
  <si>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</si>
  <si>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</si>
  <si>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</si>
  <si>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</si>
  <si>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</si>
  <si>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</si>
  <si>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</si>
  <si>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</si>
  <si>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</si>
  <si>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</si>
  <si>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</si>
  <si>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</si>
  <si>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</si>
  <si>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</si>
  <si>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</si>
  <si>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</si>
  <si>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</si>
  <si>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</si>
  <si>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</si>
  <si>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</si>
  <si>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</si>
  <si>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</si>
  <si>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</si>
  <si>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</si>
  <si>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</si>
  <si>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</si>
  <si>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</si>
  <si>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</si>
  <si>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</si>
  <si>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</si>
  <si>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</si>
  <si>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</si>
  <si>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</si>
  <si>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</si>
  <si>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</si>
  <si>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</si>
  <si>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</si>
  <si>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</si>
  <si>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</si>
  <si>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</si>
  <si>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</si>
  <si>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</si>
  <si>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</si>
  <si>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</si>
  <si>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</si>
  <si>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</si>
  <si>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</si>
  <si>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</si>
  <si>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</si>
  <si>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</si>
  <si>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</si>
  <si>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</si>
  <si>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</si>
  <si>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</si>
  <si>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</si>
  <si>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</si>
  <si>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</si>
  <si>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</si>
  <si>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</si>
  <si>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</si>
  <si>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</si>
  <si>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</si>
  <si>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</si>
  <si>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</si>
  <si>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</si>
  <si>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</si>
  <si>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</si>
  <si>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</si>
  <si>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</si>
  <si>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</si>
  <si>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</si>
  <si>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</si>
  <si>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</si>
  <si>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</si>
  <si>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</si>
  <si>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</si>
  <si>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</si>
  <si>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</si>
  <si>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</si>
  <si>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</si>
  <si>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</si>
  <si>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</si>
  <si>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</si>
  <si>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</si>
  <si>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</si>
  <si>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</si>
  <si>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</si>
  <si>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</si>
  <si>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</si>
  <si>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</si>
  <si>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</si>
  <si>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</si>
  <si>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</si>
  <si>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</si>
  <si>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</si>
  <si>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</si>
  <si>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</si>
  <si>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</si>
  <si>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</si>
  <si>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</si>
  <si>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</si>
  <si>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</si>
  <si>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</si>
  <si>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</si>
  <si>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</si>
  <si>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</si>
  <si>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</si>
  <si>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</si>
  <si>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</si>
  <si>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</si>
  <si>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</si>
  <si>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</si>
  <si>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</si>
  <si>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</si>
  <si>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</si>
  <si>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</si>
  <si>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</si>
  <si>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</si>
  <si>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</si>
  <si>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</si>
  <si>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</si>
  <si>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</si>
  <si>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</si>
  <si>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</si>
  <si>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</si>
  <si>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</si>
  <si>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</si>
  <si>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</si>
  <si>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</si>
  <si>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</si>
  <si>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</si>
  <si>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</si>
  <si>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</si>
  <si>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</si>
  <si>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</si>
  <si>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</si>
  <si>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</si>
  <si>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</si>
  <si>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</si>
  <si>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</si>
  <si>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</si>
  <si>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</si>
  <si>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</si>
  <si>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</si>
  <si>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</si>
  <si>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</si>
  <si>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</si>
  <si>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</si>
  <si>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</si>
  <si>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</si>
  <si>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</si>
  <si>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</si>
  <si>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</si>
  <si>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</si>
  <si>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</si>
  <si>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</si>
  <si>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</si>
  <si>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</si>
  <si>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</si>
  <si>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</si>
  <si>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</si>
  <si>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</si>
  <si>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</si>
  <si>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</si>
  <si>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</si>
  <si>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</si>
  <si>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</si>
  <si>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</si>
  <si>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</si>
  <si>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</si>
  <si>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</si>
  <si>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</si>
  <si>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</si>
  <si>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</si>
  <si>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</si>
  <si>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</si>
  <si>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</si>
  <si>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</si>
  <si>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</si>
  <si>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</si>
  <si>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</si>
  <si>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</si>
  <si>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</si>
  <si>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</si>
  <si>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</si>
  <si>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</si>
  <si>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</si>
  <si>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</si>
  <si>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</si>
  <si>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</si>
  <si>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</si>
  <si>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</si>
  <si>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</si>
  <si>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</si>
  <si>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</si>
  <si>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</si>
  <si>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</si>
  <si>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</si>
  <si>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</si>
  <si>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</si>
  <si>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</si>
  <si>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</si>
  <si>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</si>
  <si>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</si>
  <si>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</si>
  <si>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</si>
  <si>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</si>
  <si>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</si>
  <si>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</si>
  <si>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</si>
  <si>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</si>
  <si>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</si>
  <si>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</si>
  <si>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</si>
  <si>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</si>
  <si>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</si>
  <si>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</si>
  <si>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</si>
  <si>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</si>
  <si>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</si>
  <si>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</si>
  <si>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</si>
  <si>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</si>
  <si>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</si>
  <si>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</si>
  <si>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</si>
  <si>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</si>
  <si>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</si>
  <si>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</si>
  <si>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</si>
  <si>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</si>
  <si>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</si>
  <si>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</si>
  <si>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</si>
  <si>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</si>
  <si>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</si>
  <si>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</si>
  <si>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</si>
  <si>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</si>
  <si>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</si>
  <si>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</si>
  <si>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</si>
  <si>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</si>
  <si>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</si>
  <si>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</si>
  <si>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</si>
  <si>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</si>
  <si>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</si>
  <si>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</si>
  <si>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</si>
  <si>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</si>
  <si>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</si>
  <si>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</si>
  <si>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</si>
  <si>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</si>
  <si>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</si>
  <si>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</si>
  <si>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</si>
  <si>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</si>
  <si>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</si>
  <si>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</si>
  <si>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</si>
  <si>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</si>
  <si>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</si>
  <si>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</si>
  <si>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</si>
  <si>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</si>
  <si>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</si>
  <si>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</si>
  <si>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</si>
  <si>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</si>
  <si>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</si>
  <si>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</si>
  <si>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</si>
  <si>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</si>
  <si>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</si>
  <si>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</si>
  <si>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</si>
  <si>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</si>
  <si>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</si>
  <si>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</si>
  <si>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</si>
  <si>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</si>
  <si>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</si>
  <si>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</si>
  <si>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</si>
  <si>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</si>
  <si>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</si>
  <si>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</si>
  <si>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</si>
  <si>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</si>
  <si>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</si>
  <si>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</si>
  <si>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</si>
  <si>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</si>
  <si>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</si>
  <si>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</si>
  <si>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</si>
  <si>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</si>
  <si>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</si>
  <si>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</si>
  <si>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</si>
  <si>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</si>
  <si>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</si>
  <si>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</si>
  <si>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</si>
  <si>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</si>
  <si>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</si>
  <si>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</si>
  <si>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</si>
  <si>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</si>
  <si>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</si>
  <si>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</si>
  <si>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</si>
  <si>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</si>
  <si>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</si>
  <si>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</si>
  <si>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</si>
  <si>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</si>
  <si>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</si>
  <si>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</si>
  <si>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</si>
  <si>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</si>
  <si>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</si>
  <si>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</si>
  <si>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</si>
  <si>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</si>
  <si>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</si>
  <si>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</si>
  <si>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</si>
  <si>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</si>
  <si>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</si>
  <si>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</si>
  <si>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</si>
  <si>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</si>
  <si>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</si>
  <si>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</si>
  <si>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</si>
  <si>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</si>
  <si>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</si>
  <si>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</si>
  <si>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</si>
  <si>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</si>
  <si>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</si>
  <si>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</si>
  <si>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</si>
  <si>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</si>
  <si>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</si>
  <si>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</si>
  <si>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</si>
  <si>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</si>
  <si>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</si>
  <si>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</si>
  <si>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</si>
  <si>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</si>
  <si>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</si>
  <si>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</si>
  <si>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</si>
  <si>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</si>
  <si>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</si>
  <si>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</si>
  <si>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</si>
  <si>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</si>
  <si>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</si>
  <si>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</si>
  <si>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</si>
  <si>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</si>
  <si>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</si>
  <si>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</si>
  <si>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</si>
  <si>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</si>
  <si>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</si>
  <si>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</si>
  <si>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</si>
  <si>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</si>
  <si>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</si>
  <si>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</si>
  <si>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</si>
  <si>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</si>
  <si>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</si>
  <si>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</si>
  <si>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</si>
  <si>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</si>
  <si>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</si>
  <si>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</si>
  <si>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</si>
  <si>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</si>
  <si>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</si>
  <si>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</si>
  <si>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</si>
  <si>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</si>
  <si>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</si>
  <si>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</si>
  <si>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</si>
  <si>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</si>
  <si>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</si>
  <si>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</si>
  <si>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</si>
  <si>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</si>
  <si>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</si>
  <si>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</si>
  <si>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</si>
  <si>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</si>
  <si>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</si>
  <si>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</si>
  <si>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</si>
  <si>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</si>
  <si>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</si>
  <si>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</si>
  <si>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</si>
  <si>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</si>
  <si>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</si>
  <si>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</si>
  <si>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</si>
  <si>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</si>
  <si>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</si>
  <si>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</si>
  <si>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</si>
  <si>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</si>
  <si>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</si>
  <si>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</si>
  <si>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</si>
  <si>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</si>
  <si>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</si>
  <si>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</si>
  <si>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</si>
  <si>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</si>
  <si>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</si>
  <si>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</si>
  <si>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</si>
  <si>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</si>
  <si>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</si>
  <si>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</si>
  <si>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</si>
  <si>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</si>
  <si>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</si>
  <si>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</si>
  <si>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</si>
  <si>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</si>
  <si>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</si>
  <si>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</si>
  <si>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</si>
  <si>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</si>
  <si>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</si>
  <si>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</si>
  <si>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</si>
  <si>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</si>
  <si>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</si>
  <si>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</si>
  <si>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</si>
  <si>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</si>
  <si>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</si>
  <si>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</si>
  <si>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</si>
  <si>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</si>
  <si>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</si>
  <si>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</si>
  <si>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</si>
  <si>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</si>
  <si>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</si>
  <si>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</si>
  <si>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</si>
  <si>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</si>
  <si>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</si>
  <si>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</si>
  <si>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</si>
  <si>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</si>
  <si>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</si>
  <si>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</si>
  <si>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</si>
  <si>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</si>
  <si>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</si>
  <si>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</si>
  <si>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</si>
  <si>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</si>
  <si>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</si>
  <si>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</si>
  <si>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</si>
  <si>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</si>
  <si>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</si>
  <si>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</si>
  <si>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</si>
  <si>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</si>
  <si>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</si>
  <si>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</si>
  <si>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</si>
  <si>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</si>
  <si>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</si>
  <si>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</si>
  <si>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</si>
  <si>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</si>
  <si>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</si>
  <si>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</si>
  <si>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</si>
  <si>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</si>
  <si>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</si>
  <si>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</si>
  <si>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</si>
  <si>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</si>
  <si>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</si>
  <si>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</si>
  <si>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</si>
  <si>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</si>
  <si>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</si>
  <si>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</si>
  <si>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</si>
  <si>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</si>
  <si>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</si>
  <si>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</si>
  <si>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</si>
  <si>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</si>
  <si>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</si>
  <si>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</si>
  <si>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</si>
  <si>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</si>
  <si>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</si>
  <si>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</si>
  <si>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</si>
  <si>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</si>
  <si>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</si>
  <si>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</si>
  <si>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</si>
  <si>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</si>
  <si>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</si>
  <si>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</si>
  <si>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</si>
  <si>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</si>
  <si>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</si>
  <si>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</si>
  <si>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</si>
  <si>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</si>
  <si>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</si>
  <si>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</si>
  <si>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</si>
  <si>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</si>
  <si>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</si>
  <si>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</si>
  <si>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</si>
  <si>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</si>
  <si>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</si>
  <si>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</si>
  <si>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</si>
  <si>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</si>
  <si>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</si>
  <si>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</si>
  <si>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</si>
  <si>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</si>
  <si>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</si>
  <si>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</si>
  <si>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</si>
  <si>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</si>
  <si>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</si>
  <si>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</si>
  <si>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</si>
  <si>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</si>
  <si>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</si>
  <si>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</si>
  <si>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</si>
  <si>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</si>
  <si>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</si>
  <si>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</si>
  <si>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</si>
  <si>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</si>
  <si>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</si>
  <si>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</si>
  <si>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</si>
  <si>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</si>
  <si>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</si>
  <si>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</si>
  <si>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</si>
  <si>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</si>
  <si>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</si>
  <si>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</si>
  <si>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</si>
  <si>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</si>
  <si>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</si>
  <si>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</si>
  <si>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</si>
  <si>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</si>
  <si>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</si>
  <si>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</si>
  <si>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</si>
  <si>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</si>
  <si>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</si>
  <si>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</si>
  <si>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</si>
  <si>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</si>
  <si>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</si>
  <si>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</si>
  <si>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</si>
  <si>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</si>
  <si>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</si>
  <si>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</si>
  <si>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</si>
  <si>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</si>
  <si>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</si>
  <si>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</si>
  <si>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</si>
  <si>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</si>
  <si>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</si>
  <si>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</si>
  <si>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</si>
  <si>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</si>
  <si>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</si>
  <si>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</si>
  <si>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</si>
  <si>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</si>
  <si>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</si>
  <si>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</si>
  <si>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</si>
  <si>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</si>
  <si>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</si>
  <si>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</si>
  <si>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</si>
  <si>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</si>
  <si>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</si>
  <si>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</si>
  <si>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</si>
  <si>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</si>
  <si>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</si>
  <si>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</si>
  <si>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</si>
  <si>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</si>
  <si>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</si>
  <si>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</si>
  <si>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</si>
  <si>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</si>
  <si>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</si>
  <si>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</si>
  <si>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</si>
  <si>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</si>
  <si>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</si>
  <si>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</si>
  <si>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</si>
  <si>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</si>
  <si>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</si>
  <si>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</si>
  <si>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</si>
  <si>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</si>
  <si>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</si>
  <si>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</si>
  <si>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</si>
  <si>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</si>
  <si>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</si>
  <si>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</si>
  <si>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</si>
  <si>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</si>
  <si>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</si>
  <si>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</si>
  <si>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</si>
  <si>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</si>
  <si>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</si>
  <si>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</si>
  <si>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</si>
  <si>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</si>
  <si>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</si>
  <si>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</si>
  <si>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</si>
  <si>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</si>
  <si>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</si>
  <si>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</si>
  <si>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</si>
  <si>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</si>
  <si>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</si>
  <si>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</si>
  <si>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</si>
  <si>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</si>
  <si>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</si>
  <si>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</si>
  <si>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</si>
  <si>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</si>
  <si>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</si>
  <si>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</si>
  <si>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</si>
  <si>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</si>
  <si>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</si>
  <si>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</si>
  <si>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</si>
  <si>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</si>
  <si>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</si>
  <si>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</si>
  <si>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</si>
  <si>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</si>
  <si>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</si>
  <si>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</si>
  <si>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</si>
  <si>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</si>
  <si>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</si>
  <si>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</si>
  <si>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</si>
  <si>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</si>
  <si>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</si>
  <si>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</si>
  <si>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</si>
  <si>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</si>
  <si>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</si>
  <si>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</si>
  <si>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</si>
  <si>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</si>
  <si>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</si>
  <si>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</si>
  <si>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</si>
  <si>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</si>
  <si>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</si>
  <si>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</si>
  <si>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</si>
  <si>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</si>
  <si>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</si>
  <si>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</si>
  <si>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</si>
  <si>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</si>
  <si>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</si>
  <si>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</si>
  <si>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</si>
  <si>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</si>
  <si>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</si>
  <si>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</si>
  <si>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</si>
  <si>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</si>
  <si>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</si>
  <si>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</si>
  <si>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</si>
  <si>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</si>
  <si>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</si>
  <si>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</si>
  <si>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</si>
  <si>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</si>
  <si>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</si>
  <si>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</si>
  <si>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</si>
  <si>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</si>
  <si>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</si>
  <si>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</si>
  <si>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</si>
  <si>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</si>
  <si>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</si>
  <si>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</si>
  <si>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</si>
  <si>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</si>
  <si>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</si>
  <si>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</si>
  <si>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</si>
  <si>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</si>
  <si>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</si>
  <si>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</si>
  <si>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</si>
  <si>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</si>
  <si>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</si>
  <si>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</si>
  <si>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</si>
  <si>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</si>
  <si>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</si>
  <si>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</si>
  <si>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</si>
  <si>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</si>
  <si>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</si>
  <si>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</si>
  <si>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</si>
  <si>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</si>
  <si>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</si>
  <si>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</si>
  <si>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</si>
  <si>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</si>
  <si>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</si>
  <si>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</si>
  <si>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</si>
  <si>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</si>
  <si>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</si>
  <si>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</si>
  <si>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</si>
  <si>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</si>
  <si>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</si>
  <si>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</si>
  <si>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</si>
  <si>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</si>
  <si>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</si>
  <si>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</si>
  <si>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</si>
  <si>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</si>
  <si>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</si>
  <si>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</si>
  <si>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</si>
  <si>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</si>
  <si>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</si>
  <si>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</si>
  <si>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</si>
  <si>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</si>
  <si>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</si>
  <si>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</si>
  <si>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</si>
  <si>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</si>
  <si>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</si>
  <si>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</si>
  <si>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</si>
  <si>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</si>
  <si>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</si>
  <si>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</si>
  <si>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</si>
  <si>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</si>
  <si>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</si>
  <si>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</si>
  <si>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</si>
  <si>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</si>
  <si>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</si>
  <si>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</si>
  <si>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</si>
  <si>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</si>
  <si>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</si>
  <si>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</si>
  <si>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</si>
  <si>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</si>
  <si>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</si>
  <si>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</si>
  <si>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</si>
  <si>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</si>
  <si>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</si>
  <si>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</si>
  <si>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</si>
  <si>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</si>
  <si>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</si>
  <si>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</si>
  <si>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</si>
  <si>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</si>
  <si>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</si>
  <si>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</si>
  <si>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</si>
  <si>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</si>
  <si>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</si>
  <si>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</si>
  <si>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</si>
  <si>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</si>
  <si>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</si>
  <si>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</si>
  <si>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</si>
  <si>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</si>
  <si>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</si>
  <si>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</si>
  <si>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</si>
  <si>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</si>
  <si>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</si>
  <si>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</si>
  <si>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</si>
  <si>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</si>
  <si>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</si>
  <si>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</si>
  <si>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</si>
  <si>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</si>
  <si>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</si>
  <si>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</si>
  <si>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</si>
  <si>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</si>
  <si>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</si>
  <si>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</si>
  <si>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</si>
  <si>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</si>
  <si>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</si>
  <si>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</si>
  <si>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</si>
  <si>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</si>
  <si>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</si>
  <si>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</si>
  <si>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</si>
  <si>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</si>
  <si>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</si>
  <si>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</si>
  <si>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</si>
  <si>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</si>
  <si>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</si>
  <si>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</si>
  <si>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</si>
  <si>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</si>
  <si>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</si>
  <si>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</si>
  <si>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</si>
  <si>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</si>
  <si>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</si>
  <si>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</si>
  <si>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</si>
  <si>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</si>
  <si>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</si>
  <si>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</si>
  <si>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</si>
  <si>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</si>
  <si>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</si>
  <si>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</si>
  <si>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</si>
  <si>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</si>
  <si>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</si>
  <si>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</si>
  <si>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</si>
  <si>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</si>
  <si>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</si>
  <si>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</si>
  <si>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</si>
  <si>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</si>
  <si>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</si>
  <si>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</si>
  <si>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</si>
  <si>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</si>
  <si>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</si>
  <si>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</si>
  <si>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</si>
  <si>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</si>
  <si>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</si>
  <si>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</si>
  <si>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</si>
  <si>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</si>
  <si>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</si>
  <si>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</si>
  <si>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</si>
  <si>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</si>
  <si>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</si>
  <si>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</si>
  <si>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</si>
  <si>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</si>
  <si>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</si>
  <si>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</si>
  <si>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</si>
  <si>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</si>
  <si>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</si>
  <si>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</si>
  <si>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</si>
  <si>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</si>
  <si>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</si>
  <si>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</si>
  <si>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</si>
  <si>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</si>
  <si>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</si>
  <si>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</si>
  <si>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</si>
  <si>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</si>
  <si>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</si>
  <si>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</si>
  <si>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</si>
  <si>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</si>
  <si>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</si>
  <si>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</si>
  <si>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</si>
  <si>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</si>
  <si>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</si>
  <si>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</si>
  <si>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</si>
  <si>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</si>
  <si>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</si>
  <si>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</si>
  <si>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</si>
  <si>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</si>
  <si>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</si>
  <si>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</si>
  <si>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</si>
  <si>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</si>
  <si>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</si>
  <si>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</si>
  <si>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</si>
  <si>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</si>
  <si>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</si>
  <si>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</si>
  <si>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</si>
  <si>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</si>
  <si>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</si>
  <si>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</si>
  <si>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</si>
  <si>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</si>
  <si>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</si>
  <si>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</si>
  <si>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</si>
  <si>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</si>
  <si>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</si>
  <si>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</si>
  <si>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</si>
  <si>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</si>
  <si>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</si>
  <si>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</si>
  <si>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</si>
  <si>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</si>
  <si>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</si>
  <si>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</si>
  <si>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</si>
  <si>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</si>
  <si>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</si>
  <si>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</si>
  <si>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</si>
  <si>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</si>
  <si>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</si>
  <si>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</si>
  <si>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</si>
  <si>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</si>
  <si>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</si>
  <si>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</si>
  <si>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</si>
  <si>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</si>
  <si>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</si>
  <si>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</si>
  <si>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</si>
  <si>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</si>
  <si>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</si>
  <si>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</si>
  <si>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</si>
  <si>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</si>
  <si>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</si>
  <si>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</si>
  <si>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</si>
  <si>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</si>
  <si>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</si>
  <si>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</si>
  <si>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</si>
  <si>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</si>
  <si>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</si>
  <si>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</si>
  <si>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</si>
  <si>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</si>
  <si>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</si>
  <si>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</si>
  <si>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</si>
  <si>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</si>
  <si>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</si>
  <si>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</si>
  <si>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</si>
  <si>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</si>
  <si>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</si>
  <si>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</si>
  <si>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</si>
  <si>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</si>
  <si>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</si>
  <si>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</si>
  <si>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</si>
  <si>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</si>
  <si>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</si>
  <si>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</si>
  <si>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</si>
  <si>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</si>
  <si>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</si>
  <si>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</si>
  <si>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</si>
  <si>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</si>
  <si>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</si>
  <si>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</si>
  <si>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</si>
  <si>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</si>
  <si>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</si>
  <si>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</si>
  <si>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</si>
  <si>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</si>
  <si>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</si>
  <si>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</si>
  <si>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</si>
  <si>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</si>
  <si>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</si>
  <si>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</si>
  <si>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</si>
  <si>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</si>
  <si>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</si>
  <si>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</si>
  <si>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</si>
  <si>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</si>
  <si>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</si>
  <si>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</si>
  <si>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</si>
  <si>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</si>
  <si>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</si>
  <si>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</si>
  <si>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</si>
  <si>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</si>
  <si>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</si>
  <si>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</si>
  <si>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</si>
  <si>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</si>
  <si>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</si>
  <si>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</si>
  <si>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</si>
  <si>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</si>
  <si>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</si>
  <si>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</si>
  <si>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</si>
  <si>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</si>
  <si>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</si>
  <si>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</si>
  <si>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</si>
  <si>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</si>
  <si>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</si>
  <si>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</si>
  <si>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</si>
  <si>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</si>
  <si>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</si>
  <si>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</si>
  <si>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</si>
  <si>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</si>
  <si>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</si>
  <si>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</si>
  <si>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</si>
  <si>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</si>
  <si>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</si>
  <si>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</si>
  <si>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</si>
  <si>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</si>
  <si>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</si>
  <si>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</si>
  <si>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</si>
  <si>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</si>
  <si>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</si>
  <si>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</si>
  <si>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</si>
  <si>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</si>
  <si>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</si>
  <si>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</si>
  <si>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</si>
  <si>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</si>
  <si>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</si>
  <si>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</si>
  <si>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</si>
  <si>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</si>
  <si>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</si>
  <si>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</si>
  <si>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</si>
  <si>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</si>
  <si>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</si>
  <si>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</si>
  <si>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</si>
  <si>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</si>
  <si>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</si>
  <si>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</si>
  <si>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</si>
  <si>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</si>
  <si>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</si>
  <si>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</si>
  <si>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</si>
  <si>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</si>
  <si>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</si>
  <si>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</si>
  <si>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</si>
  <si>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</si>
  <si>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</si>
  <si>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</si>
  <si>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</si>
  <si>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</si>
  <si>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</si>
  <si>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</si>
  <si>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</si>
  <si>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</si>
  <si>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</si>
  <si>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</si>
  <si>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</si>
  <si>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</si>
  <si>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</si>
  <si>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</si>
  <si>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</si>
  <si>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</si>
  <si>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</si>
  <si>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</si>
  <si>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</si>
  <si>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</si>
  <si>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</si>
  <si>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</si>
  <si>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</si>
  <si>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</si>
  <si>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</si>
  <si>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</si>
  <si>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</si>
  <si>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</si>
  <si>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</si>
  <si>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</si>
  <si>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</si>
  <si>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</si>
  <si>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</si>
  <si>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</si>
  <si>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</si>
  <si>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</si>
  <si>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</si>
  <si>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</si>
  <si>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</si>
  <si>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</si>
  <si>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</si>
  <si>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</si>
  <si>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</si>
  <si>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</si>
  <si>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</si>
  <si>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</si>
  <si>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</si>
  <si>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</si>
  <si>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</si>
  <si>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</si>
  <si>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</si>
  <si>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</si>
  <si>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</si>
  <si>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</si>
  <si>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</si>
  <si>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</si>
  <si>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</si>
  <si>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</si>
  <si>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</si>
  <si>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</si>
  <si>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</si>
  <si>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</si>
  <si>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</si>
  <si>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</si>
  <si>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</si>
  <si>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</si>
  <si>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</si>
  <si>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</si>
  <si>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</si>
  <si>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</si>
  <si>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</si>
  <si>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</si>
  <si>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</si>
  <si>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</si>
  <si>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</si>
  <si>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</si>
  <si>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</si>
  <si>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</si>
  <si>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</si>
  <si>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</si>
  <si>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</si>
  <si>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</si>
  <si>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</si>
  <si>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</si>
  <si>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</si>
  <si>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</si>
  <si>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</si>
  <si>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</si>
  <si>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</si>
  <si>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</si>
  <si>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</si>
  <si>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</si>
  <si>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</si>
  <si>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</si>
  <si>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</si>
  <si>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</si>
  <si>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</si>
  <si>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</si>
  <si>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</si>
  <si>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</si>
  <si>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</si>
  <si>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</si>
  <si>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</si>
  <si>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</si>
  <si>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</si>
  <si>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</si>
  <si>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</si>
  <si>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</si>
  <si>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</si>
  <si>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</si>
  <si>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</si>
  <si>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</si>
  <si>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</si>
  <si>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</si>
  <si>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</si>
  <si>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</si>
  <si>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</si>
  <si>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</si>
  <si>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</si>
  <si>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</si>
  <si>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</si>
  <si>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</si>
  <si>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</si>
  <si>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</si>
  <si>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</si>
  <si>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</si>
  <si>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</si>
  <si>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</si>
  <si>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</si>
  <si>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</si>
  <si>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</si>
  <si>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</si>
  <si>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</si>
  <si>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</si>
  <si>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</si>
  <si>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</si>
  <si>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</si>
  <si>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</si>
  <si>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</si>
  <si>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</si>
  <si>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</si>
  <si>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</si>
  <si>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</si>
  <si>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</si>
  <si>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</si>
  <si>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</si>
  <si>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</si>
  <si>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</si>
  <si>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</si>
  <si>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</si>
  <si>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</si>
  <si>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</si>
  <si>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</si>
  <si>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</si>
  <si>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</si>
  <si>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</si>
  <si>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</si>
  <si>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</si>
  <si>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</si>
  <si>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</si>
  <si>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</si>
  <si>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</si>
  <si>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</si>
  <si>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</si>
  <si>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</si>
  <si>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</si>
  <si>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</si>
  <si>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</si>
  <si>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</si>
  <si>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</si>
  <si>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</si>
  <si>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</si>
  <si>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</si>
  <si>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</si>
  <si>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</si>
  <si>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</si>
  <si>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</si>
  <si>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</si>
  <si>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</si>
  <si>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</si>
  <si>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</si>
  <si>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</si>
  <si>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</si>
  <si>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</si>
  <si>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</si>
  <si>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</si>
  <si>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</si>
  <si>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</si>
  <si>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</si>
  <si>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</si>
  <si>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</si>
  <si>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</si>
  <si>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</si>
  <si>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</si>
  <si>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</si>
  <si>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</si>
  <si>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</si>
  <si>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</si>
  <si>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</si>
  <si>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</si>
  <si>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</si>
  <si>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</si>
  <si>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</si>
  <si>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</si>
  <si>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</si>
  <si>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</si>
  <si>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</si>
  <si>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</si>
  <si>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</si>
  <si>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</si>
  <si>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</si>
  <si>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</si>
  <si>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</si>
  <si>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</si>
  <si>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</si>
  <si>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</si>
  <si>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</si>
  <si>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</si>
  <si>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</si>
  <si>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</si>
  <si>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</si>
  <si>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</si>
  <si>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</si>
  <si>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</si>
  <si>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</si>
  <si>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</si>
  <si>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</si>
  <si>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</si>
  <si>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</si>
  <si>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</si>
  <si>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</si>
  <si>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</si>
  <si>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</si>
  <si>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</si>
  <si>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</si>
  <si>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</si>
  <si>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</si>
  <si>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</si>
  <si>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</si>
  <si>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</si>
  <si>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</si>
  <si>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</si>
  <si>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</si>
  <si>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</si>
  <si>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</si>
  <si>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</si>
  <si>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</si>
  <si>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</si>
  <si>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</si>
  <si>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</si>
  <si>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</si>
  <si>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</si>
  <si>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</si>
  <si>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</si>
  <si>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</si>
  <si>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</si>
  <si>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</si>
  <si>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</si>
  <si>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</si>
  <si>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</si>
  <si>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</si>
  <si>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</si>
  <si>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</si>
  <si>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</si>
  <si>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</si>
  <si>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</si>
  <si>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</si>
  <si>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</si>
  <si>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</si>
  <si>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</si>
  <si>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</si>
  <si>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</si>
  <si>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</si>
  <si>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</si>
  <si>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</si>
  <si>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</si>
  <si>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</si>
  <si>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</si>
  <si>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</si>
  <si>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</si>
  <si>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</si>
  <si>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</si>
  <si>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</si>
  <si>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</si>
  <si>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</si>
  <si>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</si>
  <si>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</si>
  <si>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</si>
  <si>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</si>
  <si>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</si>
  <si>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</si>
  <si>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</si>
  <si>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</si>
  <si>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</si>
  <si>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</si>
  <si>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</si>
  <si>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</si>
  <si>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</si>
  <si>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</si>
  <si>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</si>
  <si>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</si>
  <si>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</si>
  <si>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</si>
  <si>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</si>
  <si>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</si>
  <si>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</si>
  <si>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</si>
  <si>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</si>
  <si>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</si>
  <si>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</si>
  <si>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</si>
  <si>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</si>
  <si>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</si>
  <si>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</si>
  <si>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</si>
  <si>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</si>
  <si>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</si>
  <si>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</si>
  <si>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</si>
  <si>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</si>
  <si>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</si>
  <si>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</si>
  <si>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</si>
  <si>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</si>
  <si>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</si>
  <si>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</si>
  <si>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</si>
  <si>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</si>
  <si>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</si>
  <si>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</si>
  <si>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</si>
  <si>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</si>
  <si>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</si>
  <si>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</si>
  <si>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</si>
  <si>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</si>
  <si>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</si>
  <si>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</si>
  <si>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</si>
  <si>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</si>
  <si>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</si>
  <si>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</si>
  <si>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</si>
  <si>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</si>
  <si>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</si>
  <si>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</si>
  <si>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</si>
  <si>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</si>
  <si>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</si>
  <si>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</si>
  <si>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</si>
  <si>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</si>
  <si>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</si>
  <si>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</si>
  <si>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</si>
  <si>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</si>
  <si>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</si>
  <si>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</si>
  <si>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</si>
  <si>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</si>
  <si>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</si>
  <si>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</si>
  <si>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</si>
  <si>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</si>
  <si>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</si>
  <si>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</si>
  <si>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</si>
  <si>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</si>
  <si>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</si>
  <si>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</si>
  <si>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</si>
  <si>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</si>
  <si>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</si>
  <si>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</si>
  <si>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</si>
  <si>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</si>
  <si>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</si>
  <si>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</si>
  <si>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</si>
  <si>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</si>
  <si>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</si>
  <si>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</si>
  <si>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</si>
  <si>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</si>
  <si>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</si>
  <si>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</si>
  <si>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</si>
  <si>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</si>
  <si>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</si>
  <si>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</si>
  <si>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</si>
  <si>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</si>
  <si>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</si>
  <si>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</si>
  <si>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</si>
  <si>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</si>
  <si>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</si>
  <si>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</si>
  <si>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</si>
  <si>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</si>
  <si>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</si>
  <si>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</si>
  <si>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</si>
  <si>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</si>
  <si>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</si>
  <si>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</si>
  <si>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</si>
  <si>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</si>
  <si>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</si>
  <si>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</si>
  <si>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</si>
  <si>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</si>
  <si>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</si>
  <si>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</si>
  <si>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</si>
  <si>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</si>
  <si>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</si>
  <si>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</si>
  <si>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</si>
  <si>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</si>
  <si>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</si>
  <si>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</si>
  <si>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</si>
  <si>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</si>
  <si>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</si>
  <si>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</si>
  <si>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</si>
  <si>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</si>
  <si>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</si>
  <si>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</si>
  <si>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</si>
  <si>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</si>
  <si>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</si>
  <si>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</si>
  <si>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</si>
  <si>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</si>
  <si>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</si>
  <si>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</si>
  <si>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</si>
  <si>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</si>
  <si>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</si>
  <si>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</si>
  <si>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</si>
  <si>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</si>
  <si>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</si>
  <si>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</si>
  <si>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</si>
  <si>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</si>
  <si>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</si>
  <si>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</si>
  <si>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</si>
  <si>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</si>
  <si>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</si>
  <si>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</si>
  <si>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</si>
  <si>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</si>
  <si>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</si>
  <si>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</si>
  <si>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</si>
  <si>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</si>
  <si>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</si>
  <si>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</si>
  <si>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</si>
  <si>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</si>
  <si>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</si>
  <si>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</si>
  <si>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</si>
  <si>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</si>
  <si>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</si>
  <si>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</si>
  <si>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</si>
  <si>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</si>
  <si>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</si>
  <si>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</si>
  <si>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</si>
  <si>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</si>
  <si>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</si>
  <si>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</si>
  <si>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</si>
  <si>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</si>
  <si>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</si>
  <si>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</si>
  <si>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</si>
  <si>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</si>
  <si>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</si>
  <si>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</si>
  <si>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</si>
  <si>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</si>
  <si>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</si>
  <si>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</si>
  <si>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</si>
  <si>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</si>
  <si>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</si>
  <si>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</si>
  <si>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</si>
  <si>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</si>
  <si>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</si>
  <si>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</si>
  <si>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</si>
  <si>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</si>
  <si>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</si>
  <si>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</si>
  <si>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</si>
  <si>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</si>
  <si>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</si>
  <si>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</si>
  <si>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</si>
  <si>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</si>
  <si>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</si>
  <si>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</si>
  <si>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</si>
  <si>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</si>
  <si>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</si>
  <si>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</si>
  <si>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</si>
  <si>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</si>
  <si>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</si>
  <si>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</si>
  <si>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</si>
  <si>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</si>
  <si>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</si>
  <si>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</si>
  <si>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</si>
  <si>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</si>
  <si>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</si>
  <si>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</si>
  <si>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</si>
  <si>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</si>
  <si>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</si>
  <si>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</si>
  <si>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</si>
  <si>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</si>
  <si>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</si>
  <si>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</si>
  <si>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</si>
  <si>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</si>
  <si>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</si>
  <si>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</si>
  <si>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</si>
  <si>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</si>
  <si>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</si>
  <si>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</si>
  <si>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</si>
  <si>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</si>
  <si>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</si>
  <si>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</si>
  <si>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</si>
  <si>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</si>
  <si>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</si>
  <si>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</si>
  <si>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</si>
  <si>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</si>
  <si>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</si>
  <si>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</si>
  <si>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</si>
  <si>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</si>
  <si>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</si>
  <si>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</si>
  <si>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</si>
  <si>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</si>
  <si>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</si>
  <si>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</si>
  <si>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</si>
  <si>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</si>
  <si>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</si>
  <si>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</si>
  <si>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</si>
  <si>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</si>
  <si>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</si>
  <si>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</si>
  <si>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</si>
  <si>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</si>
  <si>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</si>
  <si>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</si>
  <si>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</si>
  <si>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</si>
  <si>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</si>
  <si>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</si>
  <si>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</si>
  <si>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</si>
  <si>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</si>
  <si>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</si>
  <si>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</si>
  <si>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</si>
  <si>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</si>
  <si>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</si>
  <si>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</si>
  <si>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</si>
  <si>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</si>
  <si>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</si>
  <si>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</si>
  <si>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</si>
  <si>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</si>
  <si>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</si>
  <si>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</si>
  <si>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</si>
  <si>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</si>
  <si>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</si>
  <si>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</si>
  <si>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</si>
  <si>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</si>
  <si>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</si>
  <si>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</si>
  <si>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</si>
  <si>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</si>
  <si>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</si>
  <si>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</si>
  <si>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</si>
  <si>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</si>
  <si>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</si>
  <si>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</si>
  <si>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</si>
  <si>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</si>
  <si>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</si>
  <si>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</si>
  <si>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</si>
  <si>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</si>
  <si>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</si>
  <si>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</si>
  <si>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</si>
  <si>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</si>
  <si>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</si>
  <si>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</si>
  <si>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</si>
  <si>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</si>
  <si>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</si>
  <si>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</si>
  <si>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</si>
  <si>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</si>
  <si>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</si>
  <si>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</si>
  <si>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</si>
  <si>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</si>
  <si>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</si>
  <si>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</si>
  <si>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</si>
  <si>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</si>
  <si>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</si>
  <si>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</si>
  <si>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</si>
  <si>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</si>
  <si>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</si>
  <si>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</si>
  <si>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</si>
  <si>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</si>
  <si>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</si>
  <si>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</si>
  <si>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</si>
  <si>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</si>
  <si>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</si>
  <si>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</si>
  <si>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</si>
  <si>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</si>
  <si>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</si>
  <si>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</si>
  <si>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</si>
  <si>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</si>
  <si>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</si>
  <si>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</si>
  <si>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</si>
  <si>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</si>
  <si>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</si>
  <si>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</si>
  <si>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</si>
  <si>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</si>
  <si>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</si>
  <si>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</si>
  <si>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</si>
  <si>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</si>
  <si>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</si>
  <si>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</si>
  <si>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</si>
  <si>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</si>
  <si>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</si>
  <si>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</si>
  <si>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</si>
  <si>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</si>
  <si>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</si>
  <si>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</si>
  <si>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</si>
  <si>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</si>
  <si>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</si>
  <si>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</si>
  <si>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</si>
  <si>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</si>
  <si>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</si>
  <si>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</si>
  <si>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</si>
  <si>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</si>
  <si>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</si>
  <si>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</si>
  <si>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</si>
  <si>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</si>
  <si>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</si>
  <si>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</si>
  <si>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</si>
  <si>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</si>
  <si>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</si>
  <si>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</si>
  <si>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</si>
  <si>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</si>
  <si>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</si>
  <si>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</si>
  <si>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</si>
  <si>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</si>
  <si>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</si>
  <si>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</si>
  <si>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</si>
  <si>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</si>
  <si>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</si>
  <si>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</si>
  <si>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</si>
  <si>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</si>
  <si>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</si>
  <si>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</si>
  <si>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</si>
  <si>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</si>
  <si>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</si>
  <si>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</si>
  <si>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</si>
  <si>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</si>
  <si>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</si>
  <si>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</si>
  <si>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</si>
  <si>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</si>
  <si>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</si>
  <si>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</si>
  <si>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</si>
  <si>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</si>
  <si>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</si>
  <si>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</si>
  <si>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</si>
  <si>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</si>
  <si>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</si>
  <si>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</si>
  <si>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</si>
  <si>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</si>
  <si>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</si>
  <si>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</si>
  <si>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</si>
  <si>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</si>
  <si>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</si>
  <si>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</si>
  <si>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</si>
  <si>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</si>
  <si>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</si>
  <si>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</si>
  <si>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</si>
  <si>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</si>
  <si>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</si>
  <si>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</si>
  <si>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</si>
  <si>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</si>
  <si>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</si>
  <si>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</si>
  <si>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</si>
  <si>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</si>
  <si>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</si>
  <si>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</si>
  <si>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</si>
  <si>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</si>
  <si>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</si>
  <si>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</si>
  <si>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</si>
  <si>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</si>
  <si>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</si>
  <si>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</si>
  <si>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</si>
  <si>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</si>
  <si>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</si>
  <si>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</si>
  <si>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</si>
  <si>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</si>
  <si>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</si>
  <si>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</si>
  <si>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</si>
  <si>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</si>
  <si>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</si>
  <si>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</si>
  <si>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</si>
  <si>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</si>
  <si>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</si>
  <si>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</si>
  <si>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</si>
  <si>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</si>
  <si>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</si>
  <si>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</si>
  <si>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</si>
  <si>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</si>
  <si>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</si>
  <si>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</si>
  <si>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</si>
  <si>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</si>
  <si>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</si>
  <si>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</si>
  <si>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</si>
  <si>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</si>
  <si>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</si>
  <si>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</si>
  <si>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</si>
  <si>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</si>
  <si>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</si>
  <si>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</si>
  <si>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</si>
  <si>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</si>
  <si>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</si>
  <si>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</si>
  <si>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</si>
  <si>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</si>
  <si>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</si>
  <si>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</si>
  <si>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</si>
  <si>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</si>
  <si>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</si>
  <si>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</si>
  <si>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</si>
  <si>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</si>
  <si>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</si>
  <si>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</si>
  <si>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</si>
  <si>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</si>
  <si>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</si>
  <si>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</si>
  <si>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</si>
  <si>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</si>
  <si>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</si>
  <si>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</si>
  <si>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</si>
  <si>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</si>
  <si>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</si>
  <si>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</si>
  <si>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</si>
  <si>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</si>
  <si>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</si>
  <si>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</si>
  <si>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</si>
  <si>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</si>
  <si>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</si>
  <si>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</si>
  <si>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</si>
  <si>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</si>
  <si>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</si>
  <si>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</si>
  <si>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</si>
  <si>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</si>
  <si>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</si>
  <si>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</si>
  <si>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</si>
  <si>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</si>
  <si>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</si>
  <si>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</si>
  <si>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</si>
  <si>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</si>
  <si>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</si>
  <si>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</si>
  <si>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</si>
  <si>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</si>
  <si>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</si>
  <si>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</si>
  <si>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</si>
  <si>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</si>
  <si>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</si>
  <si>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</si>
  <si>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</si>
  <si>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</si>
  <si>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</si>
  <si>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</si>
  <si>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</si>
  <si>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</si>
  <si>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</si>
  <si>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</si>
  <si>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</si>
  <si>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</si>
  <si>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</si>
  <si>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</si>
  <si>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</si>
  <si>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</si>
  <si>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</si>
  <si>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</si>
  <si>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</si>
  <si>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</si>
  <si>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</si>
  <si>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</si>
  <si>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</si>
  <si>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</si>
  <si>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</si>
  <si>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</si>
  <si>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</si>
  <si>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</si>
  <si>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</si>
  <si>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</si>
  <si>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</si>
  <si>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</si>
  <si>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</si>
  <si>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</si>
  <si>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</si>
  <si>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</si>
  <si>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</si>
  <si>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</si>
  <si>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</si>
  <si>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</si>
  <si>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</si>
  <si>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</si>
  <si>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</si>
  <si>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</si>
  <si>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</si>
  <si>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</si>
  <si>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</si>
  <si>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</si>
  <si>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</si>
  <si>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</si>
  <si>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</si>
  <si>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</si>
  <si>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</si>
  <si>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</si>
  <si>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</si>
  <si>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</si>
  <si>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</si>
  <si>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</si>
  <si>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</si>
  <si>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</si>
  <si>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</si>
  <si>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</si>
  <si>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</si>
  <si>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</si>
  <si>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</si>
  <si>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</si>
  <si>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</si>
  <si>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</si>
  <si>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</si>
  <si>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</si>
  <si>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</si>
  <si>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</si>
  <si>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</si>
  <si>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</si>
  <si>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</si>
  <si>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</si>
  <si>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</si>
  <si>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</si>
  <si>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</si>
  <si>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</si>
  <si>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</si>
  <si>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</si>
  <si>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</si>
  <si>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</si>
  <si>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</si>
  <si>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</si>
  <si>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</si>
  <si>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</si>
  <si>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</si>
  <si>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</si>
  <si>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</si>
  <si>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</si>
  <si>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</si>
  <si>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</si>
  <si>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</si>
  <si>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</si>
  <si>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</si>
  <si>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</si>
  <si>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</si>
  <si>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</si>
  <si>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</si>
  <si>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</si>
  <si>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</si>
  <si>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</si>
  <si>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</si>
  <si>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</si>
  <si>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</si>
  <si>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</si>
  <si>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</si>
  <si>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</si>
  <si>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</si>
  <si>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</si>
  <si>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</si>
  <si>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</si>
  <si>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</si>
  <si>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</si>
  <si>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</si>
  <si>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</si>
  <si>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</si>
  <si>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</si>
  <si>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</si>
  <si>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</si>
  <si>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</si>
  <si>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</si>
  <si>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</si>
  <si>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</si>
  <si>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</si>
  <si>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</si>
  <si>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</si>
  <si>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</si>
  <si>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</si>
  <si>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</si>
  <si>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</si>
  <si>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</si>
  <si>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</si>
  <si>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</si>
  <si>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</si>
  <si>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</si>
  <si>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</si>
  <si>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</si>
  <si>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</si>
  <si>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</si>
  <si>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</si>
  <si>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</si>
  <si>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</si>
  <si>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</si>
  <si>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</si>
  <si>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</si>
  <si>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</si>
  <si>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</si>
  <si>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</si>
  <si>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</si>
  <si>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</si>
  <si>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</si>
  <si>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</si>
  <si>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</si>
  <si>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</si>
  <si>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</si>
  <si>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</si>
  <si>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</si>
  <si>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</si>
  <si>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</si>
  <si>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</si>
  <si>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</si>
  <si>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</si>
  <si>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</si>
  <si>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</si>
  <si>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</si>
  <si>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</si>
  <si>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</si>
  <si>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</si>
  <si>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</si>
  <si>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</si>
  <si>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</si>
  <si>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</si>
  <si>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</si>
  <si>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</si>
  <si>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</si>
  <si>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</si>
  <si>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</si>
  <si>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</si>
  <si>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</si>
  <si>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</si>
  <si>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</si>
  <si>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</si>
  <si>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</si>
  <si>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</si>
  <si>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</si>
  <si>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</si>
  <si>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</si>
  <si>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</si>
  <si>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</si>
  <si>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</si>
  <si>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</si>
  <si>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</si>
  <si>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</si>
  <si>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</si>
  <si>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</si>
  <si>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</si>
  <si>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</si>
  <si>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</si>
  <si>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</si>
  <si>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</si>
  <si>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</si>
  <si>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</si>
  <si>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</si>
  <si>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</si>
  <si>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</si>
  <si>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</si>
  <si>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</si>
  <si>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</si>
  <si>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</si>
  <si>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</si>
  <si>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</si>
  <si>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</si>
  <si>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</si>
  <si>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</si>
  <si>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</si>
  <si>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</si>
  <si>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</si>
  <si>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</si>
  <si>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</si>
  <si>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</si>
  <si>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</si>
  <si>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</si>
  <si>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</si>
  <si>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</si>
  <si>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</si>
  <si>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</si>
  <si>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</si>
  <si>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</si>
  <si>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</si>
  <si>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</si>
  <si>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</si>
  <si>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</si>
  <si>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</si>
  <si>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</si>
  <si>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</si>
  <si>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</si>
  <si>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</si>
  <si>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</si>
  <si>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</si>
  <si>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</si>
  <si>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</si>
  <si>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</si>
  <si>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</si>
  <si>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</si>
  <si>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</si>
  <si>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</si>
  <si>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</si>
  <si>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</si>
  <si>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</si>
  <si>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</si>
  <si>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</si>
  <si>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</si>
  <si>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</si>
  <si>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</si>
  <si>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</si>
  <si>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</si>
  <si>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</si>
  <si>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</si>
  <si>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</si>
  <si>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</si>
  <si>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</si>
  <si>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</si>
  <si>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</si>
  <si>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</si>
  <si>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</si>
  <si>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</si>
  <si>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</si>
  <si>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</si>
  <si>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</si>
  <si>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</si>
  <si>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</si>
  <si>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</si>
  <si>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</si>
  <si>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</si>
  <si>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</si>
  <si>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</si>
  <si>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</si>
  <si>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</si>
  <si>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</si>
  <si>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</si>
  <si>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</si>
  <si>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</si>
  <si>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</si>
  <si>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</si>
  <si>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</si>
  <si>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</si>
  <si>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</si>
  <si>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</si>
  <si>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</si>
  <si>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</si>
  <si>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</si>
  <si>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</si>
  <si>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</si>
  <si>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</si>
  <si>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</si>
  <si>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</si>
  <si>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</si>
  <si>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</si>
  <si>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</si>
  <si>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</si>
  <si>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</si>
  <si>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</si>
  <si>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</si>
  <si>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</si>
  <si>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</si>
  <si>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</si>
  <si>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</si>
  <si>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</si>
  <si>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</si>
  <si>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</si>
  <si>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</si>
  <si>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</si>
  <si>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</si>
  <si>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</si>
  <si>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</si>
  <si>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</si>
  <si>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</si>
  <si>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</si>
  <si>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</si>
  <si>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</si>
  <si>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</si>
  <si>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</si>
  <si>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</si>
  <si>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</si>
  <si>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</si>
  <si>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</si>
  <si>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</si>
  <si>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</si>
  <si>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</si>
  <si>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</si>
  <si>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</si>
  <si>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</si>
  <si>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</si>
  <si>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</si>
  <si>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</si>
  <si>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</si>
  <si>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</si>
  <si>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</si>
  <si>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</si>
  <si>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</si>
  <si>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</si>
  <si>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</si>
  <si>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</si>
  <si>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</si>
  <si>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</si>
  <si>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</si>
  <si>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</si>
  <si>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</si>
  <si>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</si>
  <si>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</si>
  <si>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</si>
  <si>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</si>
  <si>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</si>
  <si>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</si>
  <si>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</si>
  <si>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</si>
  <si>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</si>
  <si>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</si>
  <si>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</si>
  <si>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</si>
  <si>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</si>
  <si>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</si>
  <si>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</si>
  <si>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</si>
  <si>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</si>
  <si>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</si>
  <si>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</si>
  <si>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</si>
  <si>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</si>
  <si>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</si>
  <si>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</si>
  <si>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</si>
  <si>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</si>
  <si>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</si>
  <si>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</si>
  <si>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</si>
  <si>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</si>
  <si>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</si>
  <si>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</si>
  <si>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</si>
  <si>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</si>
  <si>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</si>
  <si>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</si>
  <si>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</si>
  <si>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</si>
  <si>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</si>
  <si>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</si>
  <si>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</si>
  <si>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</si>
  <si>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</si>
  <si>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</si>
  <si>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</si>
  <si>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</si>
  <si>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</si>
  <si>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</si>
  <si>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</si>
  <si>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</si>
  <si>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</si>
  <si>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</si>
  <si>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</si>
  <si>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</si>
  <si>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</si>
  <si>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</si>
  <si>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</si>
  <si>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</si>
  <si>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</si>
  <si>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</si>
  <si>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</si>
  <si>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</si>
  <si>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</si>
  <si>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</si>
  <si>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</si>
  <si>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</si>
  <si>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</si>
  <si>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</si>
  <si>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</si>
  <si>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</si>
  <si>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</si>
  <si>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</si>
  <si>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</si>
  <si>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</si>
  <si>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</si>
  <si>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</si>
  <si>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</si>
  <si>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</si>
  <si>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</si>
  <si>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</si>
  <si>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</si>
  <si>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</si>
  <si>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</si>
  <si>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</si>
  <si>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</si>
  <si>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</si>
  <si>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</si>
  <si>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</si>
  <si>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</si>
  <si>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</si>
  <si>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</si>
  <si>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</si>
  <si>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</si>
  <si>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</si>
  <si>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</si>
  <si>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</si>
  <si>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</si>
  <si>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</si>
  <si>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</si>
  <si>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</si>
  <si>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</si>
  <si>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</si>
  <si>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</si>
  <si>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</si>
  <si>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</si>
  <si>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</si>
  <si>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</si>
  <si>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</si>
  <si>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</si>
  <si>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</si>
  <si>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</si>
  <si>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</si>
  <si>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</si>
  <si>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</si>
  <si>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</si>
  <si>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</si>
  <si>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</si>
  <si>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</si>
  <si>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</si>
  <si>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</si>
  <si>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</si>
  <si>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</si>
  <si>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</si>
  <si>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</si>
  <si>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</si>
  <si>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</si>
  <si>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</si>
  <si>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</si>
  <si>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</si>
  <si>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</si>
  <si>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</si>
  <si>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</si>
  <si>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</si>
  <si>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</si>
  <si>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</si>
  <si>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</si>
  <si>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</si>
  <si>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</si>
  <si>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</si>
  <si>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</si>
  <si>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</si>
  <si>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</si>
  <si>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</si>
  <si>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</si>
  <si>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</si>
  <si>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</si>
  <si>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</si>
  <si>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</si>
  <si>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</si>
  <si>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</si>
  <si>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</si>
  <si>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</si>
  <si>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</si>
  <si>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</si>
  <si>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</si>
  <si>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</si>
  <si>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</si>
  <si>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</si>
  <si>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</si>
  <si>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</si>
  <si>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</si>
  <si>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</si>
  <si>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</si>
  <si>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</si>
  <si>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</si>
  <si>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</si>
  <si>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</si>
  <si>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</si>
  <si>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</si>
  <si>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</si>
  <si>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</si>
  <si>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</si>
  <si>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</si>
  <si>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</si>
  <si>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</si>
  <si>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</si>
  <si>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</si>
  <si>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</si>
  <si>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</si>
  <si>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</si>
  <si>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</si>
  <si>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</si>
  <si>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</si>
  <si>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</si>
  <si>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</si>
  <si>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</si>
  <si>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</si>
  <si>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</si>
  <si>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</si>
  <si>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</si>
  <si>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</si>
  <si>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</si>
  <si>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</si>
  <si>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</si>
  <si>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</si>
  <si>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</si>
  <si>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</si>
  <si>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</si>
  <si>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</si>
  <si>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</si>
  <si>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</si>
  <si>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</si>
  <si>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</si>
  <si>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</si>
  <si>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</si>
  <si>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</si>
  <si>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</si>
  <si>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</si>
  <si>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</si>
  <si>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</si>
  <si>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</si>
  <si>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</si>
  <si>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</si>
  <si>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</si>
  <si>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</si>
  <si>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</si>
  <si>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</si>
  <si>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</si>
  <si>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</si>
  <si>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</si>
  <si>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</si>
  <si>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</si>
  <si>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</si>
  <si>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</si>
  <si>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</si>
  <si>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</si>
  <si>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</si>
  <si>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</si>
  <si>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</si>
  <si>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</si>
  <si>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</si>
  <si>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</si>
  <si>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</si>
  <si>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</si>
  <si>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</si>
  <si>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</si>
  <si>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</si>
  <si>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</si>
  <si>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</si>
  <si>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</si>
  <si>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</si>
  <si>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</si>
  <si>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</si>
  <si>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</si>
  <si>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</si>
  <si>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</si>
  <si>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</si>
  <si>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</si>
  <si>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</si>
  <si>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</si>
  <si>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</si>
  <si>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</si>
  <si>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</si>
  <si>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</si>
  <si>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</si>
  <si>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</si>
  <si>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</si>
  <si>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</si>
  <si>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</si>
  <si>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</si>
  <si>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</si>
  <si>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</si>
  <si>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</si>
  <si>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</si>
  <si>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</si>
  <si>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</si>
  <si>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</si>
  <si>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</si>
  <si>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</si>
  <si>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</si>
  <si>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</si>
  <si>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</si>
  <si>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</si>
  <si>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</si>
  <si>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</si>
  <si>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</si>
  <si>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</si>
  <si>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</si>
  <si>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</si>
  <si>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</si>
  <si>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</si>
  <si>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</si>
  <si>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</si>
  <si>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</si>
  <si>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</si>
  <si>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</si>
  <si>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</si>
  <si>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</si>
  <si>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</si>
  <si>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</si>
  <si>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</si>
  <si>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</si>
  <si>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</si>
  <si>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</si>
  <si>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</si>
  <si>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</si>
  <si>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</si>
  <si>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</si>
  <si>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</si>
  <si>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</si>
  <si>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</si>
  <si>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</si>
  <si>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</si>
  <si>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</si>
  <si>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</si>
  <si>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</si>
  <si>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</si>
  <si>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</si>
  <si>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</si>
  <si>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</si>
  <si>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</si>
  <si>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</si>
  <si>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</si>
  <si>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</si>
  <si>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</si>
  <si>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</si>
  <si>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</si>
  <si>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</si>
  <si>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</si>
  <si>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</si>
  <si>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</si>
  <si>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</si>
  <si>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</si>
  <si>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</si>
  <si>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</si>
  <si>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</si>
  <si>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</si>
  <si>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</si>
  <si>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</si>
  <si>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</si>
  <si>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</si>
  <si>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</si>
  <si>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</si>
  <si>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</si>
  <si>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</si>
  <si>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</si>
  <si>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</si>
  <si>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</si>
  <si>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</si>
  <si>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</si>
  <si>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</si>
  <si>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</si>
  <si>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</si>
  <si>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</si>
  <si>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</si>
  <si>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</si>
  <si>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</si>
  <si>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</si>
  <si>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</si>
  <si>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</si>
  <si>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</si>
  <si>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</si>
  <si>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</si>
  <si>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</si>
  <si>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</si>
  <si>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</si>
  <si>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</si>
  <si>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</si>
  <si>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</si>
  <si>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</si>
  <si>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</si>
  <si>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</si>
  <si>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</si>
  <si>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</si>
  <si>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</si>
  <si>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</si>
  <si>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</si>
  <si>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</si>
  <si>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</si>
  <si>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</si>
  <si>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</si>
  <si>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</si>
  <si>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</si>
  <si>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</si>
  <si>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</si>
  <si>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</si>
  <si>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</si>
  <si>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</si>
  <si>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</si>
  <si>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</si>
  <si>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</si>
  <si>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</si>
  <si>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</si>
  <si>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</si>
  <si>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</si>
  <si>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</si>
  <si>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</si>
  <si>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</si>
  <si>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</si>
  <si>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</si>
  <si>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</si>
  <si>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</si>
  <si>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</si>
  <si>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</si>
  <si>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</si>
  <si>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</si>
  <si>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</si>
  <si>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</si>
  <si>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</si>
  <si>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</si>
  <si>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</si>
  <si>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</si>
  <si>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</si>
  <si>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</si>
  <si>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</si>
  <si>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</si>
  <si>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</si>
  <si>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</si>
  <si>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</si>
  <si>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</si>
  <si>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</si>
  <si>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</si>
  <si>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</si>
  <si>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</si>
  <si>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</si>
  <si>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</si>
  <si>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</si>
  <si>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</si>
  <si>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</si>
  <si>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</si>
  <si>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</si>
  <si>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</si>
  <si>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</si>
  <si>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</si>
  <si>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</si>
  <si>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</si>
  <si>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</si>
  <si>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</si>
  <si>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</si>
  <si>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</si>
  <si>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</si>
  <si>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</si>
  <si>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</si>
  <si>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</si>
  <si>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</si>
  <si>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</si>
  <si>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</si>
  <si>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</si>
  <si>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</si>
  <si>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</si>
  <si>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</si>
  <si>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</si>
  <si>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</si>
  <si>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</si>
  <si>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</si>
  <si>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</si>
  <si>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</si>
  <si>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</si>
  <si>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</si>
  <si>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</si>
  <si>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</si>
  <si>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</si>
  <si>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</si>
  <si>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</si>
  <si>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</si>
  <si>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</si>
  <si>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</si>
  <si>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</si>
  <si>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</si>
  <si>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</si>
  <si>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</si>
  <si>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</si>
  <si>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</si>
  <si>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</si>
  <si>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</si>
  <si>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</si>
  <si>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</si>
  <si>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</si>
  <si>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</si>
  <si>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</si>
  <si>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</si>
  <si>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</si>
  <si>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</si>
  <si>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</si>
  <si>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</si>
  <si>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</si>
  <si>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</si>
  <si>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</si>
  <si>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</si>
  <si>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</si>
  <si>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</si>
  <si>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</si>
  <si>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</si>
  <si>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</si>
  <si>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</si>
  <si>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</si>
  <si>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</si>
  <si>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</si>
  <si>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</si>
  <si>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</si>
  <si>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</si>
  <si>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</si>
  <si>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</si>
  <si>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</si>
  <si>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</si>
  <si>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</si>
  <si>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</si>
  <si>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</si>
  <si>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</si>
  <si>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</si>
  <si>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</si>
  <si>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</si>
  <si>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</si>
  <si>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</si>
  <si>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</si>
  <si>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</si>
  <si>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</si>
  <si>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</si>
  <si>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</si>
  <si>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</si>
  <si>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</si>
  <si>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</si>
  <si>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</si>
  <si>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</si>
  <si>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</si>
  <si>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</si>
  <si>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</si>
  <si>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</si>
  <si>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</si>
  <si>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</si>
  <si>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</si>
  <si>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</si>
  <si>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</si>
  <si>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</si>
  <si>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</si>
  <si>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</si>
  <si>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</si>
  <si>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</si>
  <si>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</si>
  <si>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</si>
  <si>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</si>
  <si>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</si>
  <si>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</si>
  <si>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</si>
  <si>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</si>
  <si>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</si>
  <si>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</si>
  <si>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</si>
  <si>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</si>
  <si>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</si>
  <si>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</si>
  <si>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</si>
  <si>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</si>
  <si>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</si>
  <si>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</si>
  <si>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</si>
  <si>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</si>
  <si>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</si>
  <si>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</si>
  <si>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</si>
  <si>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</si>
  <si>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</si>
  <si>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</si>
  <si>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</si>
  <si>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</si>
  <si>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</si>
  <si>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</si>
  <si>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</si>
  <si>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</si>
  <si>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</si>
  <si>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</si>
  <si>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</si>
  <si>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</si>
  <si>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</si>
  <si>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</si>
  <si>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</si>
  <si>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</si>
  <si>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</si>
  <si>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</si>
  <si>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</si>
  <si>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</si>
  <si>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</si>
  <si>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</si>
  <si>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</si>
  <si>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</si>
  <si>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</si>
  <si>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</si>
  <si>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</si>
  <si>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</si>
  <si>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</si>
  <si>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</si>
  <si>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</si>
  <si>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</si>
  <si>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</si>
  <si>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</si>
  <si>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</si>
  <si>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</si>
  <si>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</si>
  <si>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</si>
  <si>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</si>
  <si>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</si>
  <si>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</si>
  <si>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</si>
  <si>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</si>
  <si>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</si>
  <si>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</si>
  <si>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</si>
  <si>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</si>
  <si>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</si>
  <si>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</si>
  <si>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</si>
  <si>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</si>
  <si>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</si>
  <si>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</si>
  <si>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</si>
  <si>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</si>
  <si>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</si>
  <si>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</si>
  <si>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</si>
  <si>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</si>
  <si>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</si>
  <si>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</si>
  <si>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</si>
  <si>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</si>
  <si>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</si>
  <si>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</si>
  <si>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</si>
  <si>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</si>
  <si>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</si>
  <si>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</si>
  <si>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</si>
  <si>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</si>
  <si>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</si>
  <si>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</si>
  <si>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</si>
  <si>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</si>
  <si>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</si>
  <si>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</si>
  <si>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</si>
  <si>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</si>
  <si>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</si>
  <si>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</si>
  <si>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</si>
  <si>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</si>
  <si>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</si>
  <si>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</si>
  <si>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</si>
  <si>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</si>
  <si>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</si>
  <si>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</si>
  <si>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</si>
  <si>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</si>
  <si>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</si>
  <si>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</si>
  <si>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</si>
  <si>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</si>
  <si>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</si>
  <si>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</si>
  <si>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</si>
  <si>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</si>
  <si>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</si>
  <si>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</si>
  <si>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</si>
  <si>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</si>
  <si>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</si>
  <si>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</si>
  <si>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</si>
  <si>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</si>
  <si>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</si>
  <si>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</si>
  <si>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</si>
  <si>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</si>
  <si>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</si>
  <si>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</si>
  <si>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</si>
  <si>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</si>
  <si>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</si>
  <si>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</si>
  <si>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</si>
  <si>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</si>
  <si>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</si>
  <si>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</si>
  <si>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</si>
  <si>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</si>
  <si>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</si>
  <si>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</si>
  <si>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</si>
  <si>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</si>
  <si>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</si>
  <si>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</si>
  <si>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</si>
  <si>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</si>
  <si>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</si>
  <si>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</si>
  <si>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</si>
  <si>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</si>
  <si>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</si>
  <si>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</si>
  <si>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</si>
  <si>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</si>
  <si>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</si>
  <si>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</si>
  <si>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</si>
  <si>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</si>
  <si>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</si>
  <si>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</si>
  <si>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</si>
  <si>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</si>
  <si>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</si>
  <si>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</si>
  <si>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</si>
  <si>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</si>
  <si>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</si>
  <si>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</si>
  <si>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</si>
  <si>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</si>
  <si>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</si>
  <si>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</si>
  <si>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</si>
  <si>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</si>
  <si>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</si>
  <si>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</si>
  <si>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</si>
  <si>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</si>
  <si>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</si>
  <si>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</si>
  <si>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</si>
  <si>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</si>
  <si>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</si>
  <si>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</si>
  <si>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</si>
  <si>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</si>
  <si>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</si>
  <si>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</si>
  <si>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</si>
  <si>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</si>
  <si>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</si>
  <si>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</si>
  <si>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</si>
  <si>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</si>
  <si>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</si>
  <si>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</si>
  <si>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</si>
  <si>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</si>
  <si>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</si>
  <si>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</si>
  <si>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</si>
  <si>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</si>
  <si>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</si>
  <si>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</si>
  <si>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</si>
  <si>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</si>
  <si>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</si>
  <si>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</si>
  <si>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</si>
  <si>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</si>
  <si>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</si>
  <si>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</si>
  <si>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</si>
  <si>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</si>
  <si>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</si>
  <si>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</si>
  <si>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</si>
  <si>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</si>
  <si>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</si>
  <si>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</si>
  <si>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</si>
  <si>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</si>
  <si>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</si>
  <si>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</si>
  <si>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</si>
  <si>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</si>
  <si>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</si>
  <si>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</si>
  <si>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</si>
  <si>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</si>
  <si>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</si>
  <si>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</si>
  <si>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</si>
  <si>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</si>
  <si>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</si>
  <si>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</si>
  <si>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</si>
  <si>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</si>
  <si>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</si>
  <si>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</si>
  <si>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</si>
  <si>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</si>
  <si>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</si>
  <si>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</si>
  <si>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</si>
  <si>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</si>
  <si>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</si>
  <si>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</si>
  <si>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</si>
  <si>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</si>
  <si>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</si>
  <si>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</si>
  <si>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</si>
  <si>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</si>
  <si>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</si>
  <si>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</si>
  <si>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</si>
  <si>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</si>
  <si>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</si>
  <si>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</si>
  <si>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</si>
  <si>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</si>
  <si>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</si>
  <si>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</si>
  <si>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</si>
  <si>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</si>
  <si>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</si>
  <si>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</si>
  <si>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</si>
  <si>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</si>
  <si>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</si>
  <si>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</si>
  <si>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</si>
  <si>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</si>
  <si>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</si>
  <si>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</si>
  <si>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</si>
  <si>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</si>
  <si>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</si>
  <si>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</si>
  <si>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</si>
  <si>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</si>
  <si>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</si>
  <si>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</si>
  <si>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</si>
  <si>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</si>
  <si>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</si>
  <si>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</si>
  <si>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</si>
  <si>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</si>
  <si>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</si>
  <si>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</si>
  <si>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</si>
  <si>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</si>
  <si>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</si>
  <si>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</si>
  <si>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</si>
  <si>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</si>
  <si>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</si>
  <si>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</si>
  <si>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</si>
  <si>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</si>
  <si>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</si>
  <si>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</si>
  <si>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</si>
  <si>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</si>
  <si>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</si>
  <si>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</si>
  <si>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</si>
  <si>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</si>
  <si>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</si>
  <si>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</si>
  <si>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</si>
  <si>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</si>
  <si>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</si>
  <si>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</si>
  <si>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</si>
  <si>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</si>
  <si>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</si>
  <si>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</si>
  <si>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</si>
  <si>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</si>
  <si>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</si>
  <si>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</si>
  <si>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</si>
  <si>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</si>
  <si>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</si>
  <si>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</si>
  <si>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</si>
  <si>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</si>
  <si>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</si>
  <si>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</si>
  <si>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</si>
  <si>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</si>
  <si>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</si>
  <si>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</si>
  <si>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</si>
  <si>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</si>
  <si>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</si>
  <si>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</si>
  <si>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</si>
  <si>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</si>
  <si>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</si>
  <si>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</si>
  <si>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</si>
  <si>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</si>
  <si>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</si>
  <si>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</si>
  <si>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</si>
  <si>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</si>
  <si>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</si>
  <si>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</si>
  <si>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</si>
  <si>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</si>
  <si>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</si>
  <si>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</si>
  <si>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</si>
  <si>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</si>
  <si>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</si>
  <si>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</si>
  <si>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</si>
  <si>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</si>
  <si>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</si>
  <si>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</si>
  <si>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</si>
  <si>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</si>
  <si>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</si>
  <si>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</si>
  <si>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</si>
  <si>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</si>
  <si>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</si>
  <si>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</si>
  <si>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</si>
  <si>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</si>
  <si>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</si>
  <si>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</si>
  <si>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</si>
  <si>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</si>
  <si>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</si>
  <si>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</si>
  <si>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</si>
  <si>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</si>
  <si>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</si>
  <si>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</si>
  <si>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</si>
  <si>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</si>
  <si>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</si>
  <si>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</si>
  <si>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</si>
  <si>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</si>
  <si>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</si>
  <si>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</si>
  <si>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</si>
  <si>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</si>
  <si>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</si>
  <si>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</si>
  <si>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</si>
  <si>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</si>
  <si>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</si>
  <si>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</si>
  <si>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</si>
  <si>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</si>
  <si>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</si>
  <si>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</si>
  <si>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</si>
  <si>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</si>
  <si>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</si>
  <si>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</si>
  <si>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</si>
  <si>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</si>
  <si>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</si>
  <si>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</si>
  <si>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</si>
  <si>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</si>
  <si>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</si>
  <si>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</si>
  <si>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</si>
  <si>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</si>
  <si>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</si>
  <si>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</si>
  <si>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</si>
  <si>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</si>
  <si>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</si>
  <si>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</si>
  <si>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</si>
  <si>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</si>
  <si>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</si>
  <si>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</si>
  <si>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</si>
  <si>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</si>
  <si>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</si>
  <si>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</si>
  <si>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</si>
  <si>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</si>
  <si>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</si>
  <si>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</si>
  <si>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</si>
  <si>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</si>
  <si>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</si>
  <si>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</si>
  <si>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</si>
  <si>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</si>
  <si>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</si>
  <si>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</si>
  <si>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</si>
  <si>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</si>
  <si>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</si>
  <si>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</si>
  <si>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</si>
  <si>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</si>
  <si>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</si>
  <si>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</si>
  <si>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</si>
  <si>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</si>
  <si>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</si>
  <si>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</si>
  <si>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</si>
  <si>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</si>
  <si>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</si>
  <si>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</si>
  <si>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</si>
  <si>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</si>
  <si>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</si>
  <si>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</si>
  <si>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</si>
  <si>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</si>
  <si>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</si>
  <si>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</si>
  <si>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</si>
  <si>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</si>
  <si>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</si>
  <si>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</si>
  <si>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</si>
  <si>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</si>
  <si>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</si>
  <si>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</si>
  <si>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</si>
  <si>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</si>
  <si>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</si>
  <si>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</si>
  <si>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</si>
  <si>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</si>
  <si>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</si>
  <si>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</si>
  <si>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</si>
  <si>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</si>
  <si>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</si>
  <si>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</si>
  <si>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</si>
  <si>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</si>
  <si>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</si>
  <si>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</si>
  <si>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</si>
  <si>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</si>
  <si>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</si>
  <si>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</si>
  <si>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</si>
  <si>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</si>
  <si>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</si>
  <si>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</si>
  <si>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</si>
  <si>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</si>
  <si>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</si>
  <si>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</si>
  <si>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</si>
  <si>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</si>
  <si>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</si>
  <si>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</si>
  <si>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</si>
  <si>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</si>
  <si>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</si>
  <si>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</si>
  <si>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</si>
  <si>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</si>
  <si>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</si>
  <si>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</si>
  <si>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</si>
  <si>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</si>
  <si>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</si>
  <si>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</si>
  <si>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</si>
  <si>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</si>
  <si>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</si>
  <si>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</si>
  <si>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</si>
  <si>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</si>
  <si>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</si>
  <si>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</si>
  <si>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</si>
  <si>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</si>
  <si>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</si>
  <si>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</si>
  <si>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</si>
  <si>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</si>
  <si>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</si>
  <si>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</si>
  <si>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</si>
  <si>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</si>
  <si>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</si>
  <si>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</si>
  <si>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</si>
  <si>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</si>
  <si>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</si>
  <si>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</si>
  <si>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</si>
  <si>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</si>
  <si>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</si>
  <si>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</si>
  <si>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</si>
  <si>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</si>
  <si>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</si>
  <si>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</si>
  <si>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</si>
  <si>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</si>
  <si>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</si>
  <si>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</si>
  <si>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</si>
  <si>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</si>
  <si>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</si>
  <si>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</si>
  <si>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</si>
  <si>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</si>
  <si>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</si>
  <si>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</si>
  <si>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</si>
  <si>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</si>
  <si>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</si>
  <si>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</si>
  <si>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</si>
  <si>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</si>
  <si>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</si>
  <si>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</si>
  <si>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</si>
  <si>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</si>
  <si>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</si>
  <si>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</si>
  <si>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</si>
  <si>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</si>
  <si>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</si>
  <si>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</si>
  <si>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</si>
  <si>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</si>
  <si>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</si>
  <si>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</si>
  <si>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</si>
  <si>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</si>
  <si>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</si>
  <si>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</si>
  <si>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</si>
  <si>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</si>
  <si>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</si>
  <si>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</si>
  <si>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</si>
  <si>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</si>
  <si>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</si>
  <si>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</si>
  <si>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</si>
  <si>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</si>
  <si>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</si>
  <si>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</si>
  <si>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</si>
  <si>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</si>
  <si>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</si>
  <si>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</si>
  <si>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</si>
  <si>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</si>
  <si>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</si>
  <si>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</si>
  <si>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</si>
  <si>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</si>
  <si>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</si>
  <si>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</si>
  <si>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</si>
  <si>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</si>
  <si>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</si>
  <si>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</si>
  <si>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</si>
  <si>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</si>
  <si>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</si>
  <si>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</si>
  <si>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</si>
  <si>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</si>
  <si>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</si>
  <si>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</si>
  <si>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</si>
  <si>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</si>
  <si>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</si>
  <si>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</si>
  <si>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</si>
  <si>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</si>
  <si>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</si>
  <si>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</si>
  <si>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</si>
  <si>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</si>
  <si>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</si>
  <si>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</si>
  <si>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</si>
  <si>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</si>
  <si>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</si>
  <si>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</si>
  <si>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</si>
  <si>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</si>
  <si>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</si>
  <si>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</si>
  <si>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</si>
  <si>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</si>
  <si>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</si>
  <si>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</si>
  <si>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</si>
  <si>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</si>
  <si>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</si>
  <si>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</si>
  <si>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</si>
  <si>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</si>
  <si>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</si>
  <si>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</si>
  <si>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</si>
  <si>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</si>
  <si>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</si>
  <si>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</si>
  <si>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</si>
  <si>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</si>
  <si>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</si>
  <si>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</si>
  <si>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</si>
  <si>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</si>
  <si>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</si>
  <si>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</si>
  <si>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</si>
  <si>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</si>
  <si>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</si>
  <si>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</si>
  <si>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</si>
  <si>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</si>
  <si>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</si>
  <si>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</si>
  <si>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</si>
  <si>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</si>
  <si>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</si>
  <si>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</si>
  <si>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</si>
  <si>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</si>
  <si>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</si>
  <si>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</si>
  <si>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</si>
  <si>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</si>
  <si>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</si>
  <si>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</si>
  <si>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</si>
  <si>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</si>
  <si>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</si>
  <si>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</si>
  <si>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</si>
  <si>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</si>
  <si>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</si>
  <si>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</si>
  <si>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</si>
  <si>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</si>
  <si>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</si>
  <si>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</si>
  <si>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</si>
  <si>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</si>
  <si>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</si>
  <si>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</si>
  <si>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</si>
  <si>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</si>
  <si>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</si>
  <si>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</si>
  <si>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</si>
  <si>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</si>
  <si>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</si>
  <si>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</si>
  <si>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</si>
  <si>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</si>
  <si>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</si>
  <si>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</si>
  <si>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</si>
  <si>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</si>
  <si>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</si>
  <si>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</si>
  <si>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</si>
  <si>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</si>
  <si>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</si>
  <si>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</si>
  <si>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</si>
  <si>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</si>
  <si>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</si>
  <si>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</si>
  <si>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</si>
  <si>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</si>
  <si>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</si>
  <si>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</si>
  <si>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</si>
  <si>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</si>
  <si>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</si>
  <si>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</si>
  <si>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</si>
  <si>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</si>
  <si>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</si>
  <si>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</si>
  <si>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</si>
  <si>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</si>
  <si>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</si>
  <si>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</si>
  <si>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</si>
  <si>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</si>
  <si>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</si>
  <si>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</si>
  <si>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</si>
  <si>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</si>
  <si>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</si>
  <si>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</si>
  <si>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</si>
  <si>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</si>
  <si>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</si>
  <si>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</si>
  <si>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</si>
  <si>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</si>
  <si>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</si>
  <si>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</si>
  <si>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</si>
  <si>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</si>
  <si>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</si>
  <si>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</si>
  <si>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</si>
  <si>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</si>
  <si>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</si>
  <si>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</si>
  <si>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</si>
  <si>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</si>
  <si>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</si>
  <si>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</si>
  <si>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</si>
  <si>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</si>
  <si>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</si>
  <si>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</si>
  <si>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</si>
  <si>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</si>
  <si>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</si>
  <si>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</si>
  <si>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</si>
  <si>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</si>
  <si>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</si>
  <si>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</si>
  <si>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</si>
  <si>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</si>
  <si>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</si>
  <si>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</si>
  <si>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</si>
  <si>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</si>
  <si>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</si>
  <si>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</si>
  <si>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</si>
  <si>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</si>
  <si>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</si>
  <si>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</si>
  <si>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</si>
  <si>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</si>
  <si>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</si>
  <si>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</si>
  <si>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</si>
  <si>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</si>
  <si>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</si>
  <si>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</si>
  <si>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</si>
  <si>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</si>
  <si>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</si>
  <si>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</si>
  <si>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</si>
  <si>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</si>
  <si>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</si>
  <si>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</si>
  <si>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</si>
  <si>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</si>
  <si>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</si>
  <si>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</si>
  <si>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</si>
  <si>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</si>
  <si>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</si>
  <si>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</si>
  <si>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</si>
  <si>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</si>
  <si>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</si>
  <si>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</si>
  <si>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</si>
  <si>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</si>
  <si>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</si>
  <si>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</si>
  <si>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</si>
  <si>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</si>
  <si>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</si>
  <si>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</si>
  <si>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</si>
  <si>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</si>
  <si>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</si>
  <si>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</si>
  <si>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</si>
  <si>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</si>
  <si>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</si>
  <si>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</si>
  <si>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</si>
  <si>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</si>
  <si>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</si>
  <si>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</si>
  <si>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</si>
  <si>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</si>
  <si>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</si>
  <si>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</si>
  <si>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</si>
  <si>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</si>
  <si>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</si>
  <si>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</si>
  <si>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</si>
  <si>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</si>
  <si>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</si>
  <si>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</si>
  <si>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</si>
  <si>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</si>
  <si>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</si>
  <si>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</si>
  <si>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</si>
  <si>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</si>
  <si>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</si>
  <si>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</si>
  <si>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</si>
  <si>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</si>
  <si>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</si>
  <si>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</si>
  <si>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</si>
  <si>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</si>
  <si>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</si>
  <si>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</si>
  <si>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</si>
  <si>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</si>
  <si>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</si>
  <si>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</si>
  <si>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</si>
  <si>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</si>
  <si>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</si>
  <si>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</si>
  <si>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</si>
  <si>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</si>
  <si>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</si>
  <si>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</si>
  <si>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</si>
  <si>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</si>
  <si>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</si>
  <si>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</si>
  <si>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</si>
  <si>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</si>
  <si>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</si>
  <si>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</si>
  <si>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</si>
  <si>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</si>
  <si>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</si>
  <si>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</si>
  <si>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</si>
  <si>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</si>
  <si>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</si>
  <si>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</si>
  <si>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</si>
  <si>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</si>
  <si>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</si>
  <si>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</si>
  <si>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</si>
  <si>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</si>
  <si>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</si>
  <si>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</si>
  <si>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</si>
  <si>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</si>
  <si>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</si>
  <si>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</si>
  <si>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</si>
  <si>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</si>
  <si>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</si>
  <si>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</si>
  <si>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</si>
  <si>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</si>
  <si>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</si>
  <si>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</si>
  <si>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</si>
  <si>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</si>
  <si>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</si>
  <si>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</si>
  <si>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</si>
  <si>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</si>
  <si>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</si>
  <si>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</si>
  <si>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</si>
  <si>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</si>
  <si>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</si>
  <si>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</si>
  <si>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</si>
  <si>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</si>
  <si>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</si>
  <si>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</si>
  <si>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</si>
  <si>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</si>
  <si>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</si>
  <si>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</si>
  <si>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</si>
  <si>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</si>
  <si>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</si>
  <si>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</si>
  <si>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</si>
  <si>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</si>
  <si>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</si>
  <si>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</si>
  <si>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</si>
  <si>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</si>
  <si>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</si>
  <si>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</si>
  <si>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</si>
  <si>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</si>
  <si>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</si>
  <si>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</si>
  <si>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</si>
  <si>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</si>
  <si>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</si>
  <si>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</si>
  <si>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</si>
  <si>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</si>
  <si>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</si>
  <si>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</si>
  <si>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</si>
  <si>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</si>
  <si>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</si>
  <si>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</si>
  <si>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</si>
  <si>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</si>
  <si>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</si>
  <si>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</si>
  <si>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</si>
  <si>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</si>
  <si>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</si>
  <si>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</si>
  <si>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</si>
  <si>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</si>
  <si>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</si>
  <si>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</si>
  <si>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</si>
  <si>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</si>
  <si>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</si>
  <si>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</si>
  <si>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</si>
  <si>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</si>
  <si>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</si>
  <si>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</si>
  <si>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</si>
  <si>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</si>
  <si>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</si>
  <si>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</si>
  <si>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</si>
  <si>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</si>
  <si>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</si>
  <si>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</si>
  <si>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</si>
  <si>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</si>
  <si>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</si>
  <si>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</si>
  <si>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</si>
  <si>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</si>
  <si>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</si>
  <si>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</si>
  <si>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</si>
  <si>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</si>
  <si>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</si>
  <si>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</si>
  <si>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</si>
  <si>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</si>
  <si>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</si>
  <si>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</si>
  <si>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</si>
  <si>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</si>
  <si>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</si>
  <si>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</si>
  <si>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</si>
  <si>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</si>
  <si>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</si>
  <si>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</si>
  <si>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</si>
  <si>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</si>
  <si>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</si>
  <si>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</si>
  <si>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</si>
  <si>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</si>
  <si>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</si>
  <si>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</si>
  <si>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</si>
  <si>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</si>
  <si>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</si>
  <si>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</si>
  <si>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</si>
  <si>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</si>
  <si>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</si>
  <si>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</si>
  <si>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</si>
  <si>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</si>
  <si>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</si>
  <si>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</si>
  <si>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</si>
  <si>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</si>
  <si>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</si>
  <si>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</si>
  <si>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</si>
  <si>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</si>
  <si>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</si>
  <si>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</si>
  <si>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</si>
  <si>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</si>
  <si>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</si>
  <si>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</si>
  <si>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</si>
  <si>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</si>
  <si>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</si>
  <si>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</si>
  <si>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</si>
  <si>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</si>
  <si>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</si>
  <si>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</si>
  <si>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</si>
  <si>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</si>
  <si>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</si>
  <si>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</si>
  <si>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</si>
  <si>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</si>
  <si>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</si>
  <si>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</si>
  <si>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</si>
  <si>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</si>
  <si>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</si>
  <si>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</si>
  <si>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</si>
  <si>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</si>
  <si>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</si>
  <si>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</si>
  <si>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</si>
  <si>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</si>
  <si>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</si>
  <si>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</si>
  <si>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</si>
  <si>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</si>
  <si>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</si>
  <si>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</si>
  <si>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</si>
  <si>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</si>
  <si>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</si>
  <si>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</si>
  <si>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</si>
  <si>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</si>
  <si>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</si>
  <si>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</si>
  <si>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</si>
  <si>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</si>
  <si>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</si>
  <si>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</si>
  <si>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</si>
  <si>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</si>
  <si>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</si>
  <si>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</si>
  <si>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</si>
  <si>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</si>
  <si>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</si>
  <si>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</si>
  <si>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</si>
  <si>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</si>
  <si>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</si>
  <si>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</si>
  <si>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</si>
  <si>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</si>
  <si>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</si>
  <si>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</si>
  <si>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</si>
  <si>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</si>
  <si>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</si>
  <si>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</si>
  <si>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</si>
  <si>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</si>
  <si>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</si>
  <si>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</si>
  <si>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</si>
  <si>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</si>
  <si>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</si>
  <si>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</si>
  <si>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</si>
  <si>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</si>
  <si>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</si>
  <si>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</si>
  <si>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</si>
  <si>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</si>
  <si>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</si>
  <si>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</si>
  <si>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</si>
  <si>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</si>
  <si>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</si>
  <si>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</si>
  <si>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</si>
  <si>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</si>
  <si>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</si>
  <si>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</si>
  <si>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</si>
  <si>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</si>
  <si>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</si>
  <si>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</si>
  <si>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</si>
  <si>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</si>
  <si>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</si>
  <si>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</si>
  <si>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</si>
  <si>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</si>
  <si>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</si>
  <si>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</si>
  <si>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</si>
  <si>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</si>
  <si>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</si>
  <si>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</si>
  <si>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</si>
  <si>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</si>
  <si>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</si>
  <si>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</si>
  <si>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</si>
  <si>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</si>
  <si>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</si>
  <si>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</si>
  <si>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</si>
  <si>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</si>
  <si>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</si>
  <si>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</si>
  <si>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</si>
  <si>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</si>
  <si>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</si>
  <si>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</si>
  <si>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</si>
  <si>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</si>
  <si>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</si>
  <si>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</si>
  <si>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</si>
  <si>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</si>
  <si>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</si>
  <si>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</si>
  <si>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</si>
  <si>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</si>
  <si>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</si>
  <si>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</si>
  <si>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</si>
  <si>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</si>
  <si>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</si>
  <si>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</si>
  <si>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</si>
  <si>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</si>
  <si>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</si>
  <si>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</si>
  <si>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</si>
  <si>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</si>
  <si>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</si>
  <si>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</si>
  <si>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</si>
  <si>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</si>
  <si>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</si>
  <si>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</si>
  <si>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</si>
  <si>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</si>
  <si>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</si>
  <si>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</si>
  <si>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</si>
  <si>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</si>
  <si>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</si>
  <si>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</si>
  <si>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</si>
  <si>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</si>
  <si>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</si>
  <si>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</si>
  <si>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</si>
  <si>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</si>
  <si>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</si>
  <si>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</si>
  <si>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</si>
  <si>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</si>
  <si>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</si>
  <si>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</si>
  <si>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</si>
  <si>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</si>
  <si>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</si>
  <si>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</si>
  <si>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</si>
  <si>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</si>
  <si>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</si>
  <si>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</si>
  <si>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</si>
  <si>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</si>
  <si>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</si>
  <si>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</si>
  <si>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</si>
  <si>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</si>
  <si>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</si>
  <si>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</si>
  <si>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</si>
  <si>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</si>
  <si>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</si>
  <si>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</si>
  <si>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</si>
  <si>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</si>
  <si>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</si>
  <si>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</si>
  <si>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</si>
  <si>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</si>
  <si>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</si>
  <si>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</si>
  <si>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</si>
  <si>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</si>
  <si>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</si>
  <si>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</si>
  <si>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</si>
  <si>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</si>
  <si>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</si>
  <si>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</si>
  <si>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</si>
  <si>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</si>
  <si>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</si>
  <si>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</si>
  <si>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</si>
  <si>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</si>
  <si>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</si>
  <si>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</si>
  <si>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</si>
  <si>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</si>
  <si>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</si>
  <si>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</si>
  <si>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</si>
  <si>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</si>
  <si>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</si>
  <si>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</si>
  <si>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</si>
  <si>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</si>
  <si>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</si>
  <si>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</si>
  <si>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</si>
  <si>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</si>
  <si>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</si>
  <si>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</si>
  <si>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</si>
  <si>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</si>
  <si>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</si>
  <si>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</si>
  <si>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</si>
  <si>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</si>
  <si>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</si>
  <si>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</si>
  <si>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</si>
  <si>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</si>
  <si>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</si>
  <si>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</si>
  <si>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</si>
  <si>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</si>
  <si>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</si>
  <si>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</si>
  <si>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</si>
  <si>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</si>
  <si>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</si>
  <si>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</si>
  <si>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</si>
  <si>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</si>
  <si>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</si>
  <si>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</si>
  <si>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</si>
  <si>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</si>
  <si>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</si>
  <si>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</si>
  <si>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</si>
  <si>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</si>
  <si>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</si>
  <si>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</si>
  <si>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</si>
  <si>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</si>
  <si>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</si>
  <si>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</si>
  <si>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</si>
  <si>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</si>
  <si>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</si>
  <si>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</si>
  <si>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</si>
  <si>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</si>
  <si>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</si>
  <si>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</si>
  <si>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</si>
  <si>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</si>
  <si>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</si>
  <si>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</si>
  <si>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</si>
  <si>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</si>
  <si>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</si>
  <si>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</si>
  <si>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</si>
  <si>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</si>
  <si>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</si>
  <si>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</si>
  <si>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</si>
  <si>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</si>
  <si>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</si>
  <si>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</si>
  <si>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</si>
  <si>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</si>
  <si>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</si>
  <si>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</si>
  <si>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</si>
  <si>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</si>
  <si>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</si>
  <si>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</si>
  <si>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</si>
  <si>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</si>
  <si>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</si>
  <si>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</si>
  <si>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</si>
  <si>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</si>
  <si>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</si>
  <si>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</si>
  <si>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</si>
  <si>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</si>
  <si>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</si>
  <si>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</si>
  <si>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</si>
  <si>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</si>
  <si>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</si>
  <si>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</si>
  <si>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</si>
  <si>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</si>
  <si>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</si>
  <si>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</si>
  <si>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</si>
  <si>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</si>
  <si>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</si>
  <si>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</si>
  <si>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</si>
  <si>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</si>
  <si>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</si>
  <si>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</si>
  <si>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</si>
  <si>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</si>
  <si>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</si>
  <si>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</si>
  <si>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</si>
  <si>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</si>
  <si>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</si>
  <si>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</si>
  <si>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</si>
  <si>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</si>
  <si>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</si>
  <si>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</si>
  <si>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</si>
  <si>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</si>
  <si>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</si>
  <si>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</si>
  <si>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</si>
  <si>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</si>
  <si>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</si>
  <si>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</si>
  <si>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</si>
  <si>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</si>
  <si>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</si>
  <si>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</si>
  <si>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</si>
  <si>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</si>
  <si>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</si>
  <si>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</si>
  <si>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</si>
  <si>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</si>
  <si>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</si>
  <si>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</si>
  <si>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</si>
  <si>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</si>
  <si>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</si>
  <si>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</si>
  <si>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</si>
  <si>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</si>
  <si>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</si>
  <si>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</si>
  <si>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</si>
  <si>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</si>
  <si>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</si>
  <si>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</si>
  <si>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</si>
  <si>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</si>
  <si>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</si>
  <si>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</si>
  <si>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</si>
  <si>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</si>
  <si>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</si>
  <si>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</si>
  <si>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</si>
  <si>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</si>
  <si>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</si>
  <si>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</si>
  <si>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</si>
  <si>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</si>
  <si>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</si>
  <si>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</si>
  <si>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</si>
  <si>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</si>
  <si>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</si>
  <si>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</si>
  <si>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</si>
  <si>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</si>
  <si>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</si>
  <si>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</si>
  <si>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</si>
  <si>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</si>
  <si>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</si>
  <si>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</si>
  <si>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</si>
  <si>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</si>
  <si>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</si>
  <si>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</si>
  <si>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</si>
  <si>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</si>
  <si>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</si>
  <si>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</si>
  <si>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</si>
  <si>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</si>
  <si>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</si>
  <si>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</si>
  <si>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</si>
  <si>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</si>
  <si>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</si>
  <si>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</si>
  <si>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</si>
  <si>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</si>
  <si>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</si>
  <si>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</si>
  <si>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</si>
  <si>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</si>
  <si>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</si>
  <si>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</si>
  <si>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</si>
  <si>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</si>
  <si>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</si>
  <si>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</si>
  <si>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</si>
  <si>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</si>
  <si>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</si>
  <si>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</si>
  <si>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</si>
  <si>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</si>
  <si>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</si>
  <si>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</si>
  <si>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</si>
  <si>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</si>
  <si>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</si>
  <si>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</si>
  <si>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</si>
  <si>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</si>
  <si>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</si>
  <si>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</si>
  <si>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</si>
  <si>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</si>
  <si>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</si>
  <si>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</si>
  <si>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</si>
  <si>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</si>
  <si>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</si>
  <si>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</si>
  <si>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</si>
  <si>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</si>
  <si>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</si>
  <si>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</si>
  <si>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</si>
  <si>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</si>
  <si>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</si>
  <si>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</si>
  <si>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</si>
  <si>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</si>
  <si>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</si>
  <si>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</si>
  <si>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</si>
  <si>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</si>
  <si>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</si>
  <si>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</si>
  <si>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</si>
  <si>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</si>
  <si>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</si>
  <si>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</si>
  <si>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</si>
  <si>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</si>
  <si>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</si>
  <si>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</si>
  <si>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</si>
  <si>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</si>
  <si>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</si>
  <si>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</si>
  <si>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</si>
  <si>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</si>
  <si>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</si>
  <si>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</si>
  <si>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</si>
  <si>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</si>
  <si>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</si>
  <si>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</si>
  <si>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</si>
  <si>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</si>
  <si>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</si>
  <si>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</si>
  <si>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</si>
  <si>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</si>
  <si>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</si>
  <si>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</si>
  <si>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</si>
  <si>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</si>
  <si>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</si>
  <si>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</si>
  <si>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</si>
  <si>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</si>
  <si>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</si>
  <si>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</si>
  <si>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</si>
  <si>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</si>
  <si>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</si>
  <si>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</si>
  <si>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</si>
  <si>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</si>
  <si>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</si>
  <si>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</si>
  <si>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</si>
  <si>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</si>
  <si>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</si>
  <si>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</si>
  <si>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</si>
  <si>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</si>
  <si>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</si>
  <si>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</si>
  <si>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</si>
  <si>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</si>
  <si>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</si>
  <si>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</si>
  <si>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</si>
  <si>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</si>
  <si>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</si>
  <si>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</si>
  <si>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</si>
  <si>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</si>
  <si>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</si>
  <si>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</si>
  <si>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</si>
  <si>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</si>
  <si>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</si>
  <si>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</si>
  <si>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</si>
  <si>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</si>
  <si>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</si>
  <si>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</si>
  <si>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</si>
  <si>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</si>
  <si>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</si>
  <si>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</si>
  <si>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</si>
  <si>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</si>
  <si>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</si>
  <si>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</si>
  <si>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</si>
  <si>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</si>
  <si>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</si>
  <si>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</si>
  <si>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</si>
  <si>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</si>
  <si>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</si>
  <si>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</si>
  <si>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</si>
  <si>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</si>
  <si>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</si>
  <si>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</si>
  <si>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</si>
  <si>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</si>
  <si>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</si>
  <si>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</si>
  <si>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</si>
  <si>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</si>
  <si>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</si>
  <si>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</si>
  <si>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</si>
  <si>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</si>
  <si>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</si>
  <si>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</si>
  <si>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</si>
  <si>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</si>
  <si>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</si>
  <si>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</si>
  <si>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</si>
  <si>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</si>
  <si>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</si>
  <si>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</si>
  <si>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</si>
  <si>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</si>
  <si>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</si>
  <si>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</si>
  <si>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</si>
  <si>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</si>
  <si>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</si>
  <si>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</si>
  <si>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</si>
  <si>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</si>
  <si>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</si>
  <si>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</si>
  <si>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</si>
  <si>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</si>
  <si>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</si>
  <si>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</si>
  <si>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</si>
  <si>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</si>
  <si>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</si>
  <si>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</si>
  <si>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</si>
  <si>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</si>
  <si>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</si>
  <si>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</si>
  <si>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</si>
  <si>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</si>
  <si>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</si>
  <si>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</si>
  <si>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</si>
  <si>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</si>
  <si>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</si>
  <si>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</si>
  <si>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</si>
  <si>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</si>
  <si>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</si>
  <si>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</si>
  <si>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</si>
  <si>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</si>
  <si>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</si>
  <si>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</si>
  <si>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</si>
  <si>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</si>
  <si>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</si>
  <si>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</si>
  <si>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</si>
  <si>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</si>
  <si>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</si>
  <si>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</si>
  <si>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</si>
  <si>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</si>
  <si>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</si>
  <si>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</si>
  <si>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</si>
  <si>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</si>
  <si>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</si>
  <si>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</si>
  <si>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</si>
  <si>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</si>
  <si>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</si>
  <si>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</si>
  <si>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</si>
  <si>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</si>
  <si>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</si>
  <si>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</si>
  <si>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</si>
  <si>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</si>
  <si>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</si>
  <si>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</si>
  <si>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</si>
  <si>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</si>
  <si>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</si>
  <si>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</si>
  <si>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</si>
  <si>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</si>
  <si>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</si>
  <si>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</si>
  <si>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</si>
  <si>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</si>
  <si>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</si>
  <si>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</si>
  <si>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</si>
  <si>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</si>
  <si>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</si>
  <si>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</si>
  <si>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</si>
  <si>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</si>
  <si>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</si>
  <si>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</si>
  <si>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</si>
  <si>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</si>
  <si>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</si>
  <si>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</si>
  <si>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</si>
  <si>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</si>
  <si>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</si>
  <si>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</si>
  <si>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</si>
  <si>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</si>
  <si>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</si>
  <si>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</si>
  <si>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</si>
  <si>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</si>
  <si>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</si>
  <si>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</si>
  <si>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</si>
  <si>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</si>
  <si>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</si>
  <si>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</si>
  <si>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</si>
  <si>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</si>
  <si>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</si>
  <si>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</si>
  <si>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</si>
  <si>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</si>
  <si>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</si>
  <si>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</si>
  <si>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</si>
  <si>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</si>
  <si>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</si>
  <si>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</si>
  <si>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</si>
  <si>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</si>
  <si>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</si>
  <si>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</si>
  <si>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</si>
  <si>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</si>
  <si>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</si>
  <si>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</si>
  <si>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</si>
  <si>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</si>
  <si>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</si>
  <si>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</si>
  <si>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</si>
  <si>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</si>
  <si>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</si>
  <si>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</si>
  <si>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</si>
  <si>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</si>
  <si>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</si>
  <si>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</si>
  <si>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</si>
  <si>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</si>
  <si>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</si>
  <si>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</si>
  <si>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</si>
  <si>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</si>
  <si>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</si>
  <si>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</si>
  <si>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</si>
  <si>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</si>
  <si>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</si>
  <si>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</si>
  <si>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</si>
  <si>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</si>
  <si>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</si>
  <si>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</si>
  <si>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</si>
  <si>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</si>
  <si>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</si>
  <si>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</si>
  <si>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</si>
  <si>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</si>
  <si>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</si>
  <si>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</si>
  <si>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</si>
  <si>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</si>
  <si>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</si>
  <si>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</si>
  <si>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</si>
  <si>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</si>
  <si>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</si>
  <si>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</si>
  <si>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</si>
  <si>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</si>
  <si>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</si>
  <si>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</si>
  <si>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</si>
  <si>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</si>
  <si>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</si>
  <si>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</si>
  <si>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</si>
  <si>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</si>
  <si>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</si>
  <si>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</si>
  <si>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</si>
  <si>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</si>
  <si>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</si>
  <si>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</si>
  <si>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</si>
  <si>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</si>
  <si>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</si>
  <si>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</si>
  <si>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</si>
  <si>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</si>
  <si>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</si>
  <si>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</si>
  <si>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</si>
  <si>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</si>
  <si>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</si>
  <si>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</si>
  <si>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</si>
  <si>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</si>
  <si>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</si>
  <si>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</si>
  <si>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</si>
  <si>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</si>
  <si>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</si>
  <si>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</si>
  <si>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</si>
  <si>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</si>
  <si>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</si>
  <si>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</si>
  <si>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</si>
  <si>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</si>
  <si>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</si>
  <si>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</si>
  <si>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</si>
  <si>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</si>
  <si>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</si>
  <si>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</si>
  <si>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</si>
  <si>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</si>
  <si>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</si>
  <si>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</si>
  <si>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</si>
  <si>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</si>
  <si>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</si>
  <si>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</si>
  <si>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</si>
  <si>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</si>
  <si>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</si>
  <si>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</si>
  <si>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</si>
  <si>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</si>
  <si>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</si>
  <si>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</si>
  <si>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</si>
  <si>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</si>
  <si>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</si>
  <si>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</si>
  <si>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</si>
  <si>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</si>
  <si>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</si>
  <si>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</si>
  <si>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</si>
  <si>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</si>
  <si>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</si>
  <si>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</si>
  <si>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</si>
  <si>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</si>
  <si>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</si>
  <si>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</si>
  <si>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</si>
  <si>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</si>
  <si>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</si>
  <si>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</si>
  <si>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</si>
  <si>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</si>
  <si>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</si>
  <si>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</si>
  <si>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</si>
  <si>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</si>
  <si>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</si>
  <si>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</si>
  <si>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</si>
  <si>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</si>
  <si>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</si>
  <si>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</si>
  <si>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</si>
  <si>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</si>
  <si>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</si>
  <si>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</si>
  <si>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</si>
  <si>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</si>
  <si>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</si>
  <si>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</si>
  <si>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</si>
  <si>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</si>
  <si>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</si>
  <si>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</si>
  <si>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</si>
  <si>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</si>
  <si>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</si>
  <si>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</si>
  <si>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</si>
  <si>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</si>
  <si>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</si>
  <si>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</si>
  <si>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</si>
  <si>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</si>
  <si>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</si>
  <si>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</si>
  <si>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</si>
  <si>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</si>
  <si>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</si>
  <si>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</si>
  <si>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</si>
  <si>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</si>
  <si>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</si>
  <si>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</si>
  <si>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</si>
  <si>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</si>
  <si>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</si>
  <si>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</si>
  <si>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</si>
  <si>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</si>
  <si>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</si>
  <si>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</si>
  <si>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</si>
  <si>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</si>
  <si>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</si>
  <si>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</si>
  <si>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</si>
  <si>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</si>
  <si>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</si>
  <si>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</si>
  <si>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</si>
  <si>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</si>
  <si>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</si>
  <si>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</si>
  <si>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</si>
  <si>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</si>
  <si>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</si>
  <si>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</si>
  <si>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</si>
  <si>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</si>
  <si>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</si>
  <si>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</si>
  <si>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</si>
  <si>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</si>
  <si>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</si>
  <si>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</si>
  <si>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</si>
  <si>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</si>
  <si>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</si>
  <si>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</si>
  <si>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</si>
  <si>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</si>
  <si>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</si>
  <si>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</si>
  <si>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</si>
  <si>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</si>
  <si>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</si>
  <si>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</si>
  <si>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</si>
  <si>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</si>
  <si>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</si>
  <si>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</si>
  <si>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</si>
  <si>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</si>
  <si>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</si>
  <si>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</si>
  <si>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</si>
  <si>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</si>
  <si>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</si>
  <si>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</si>
  <si>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</si>
  <si>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</si>
  <si>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</si>
  <si>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</si>
  <si>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</si>
  <si>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</si>
  <si>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</si>
  <si>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</si>
  <si>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</si>
  <si>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</si>
  <si>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</si>
  <si>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</si>
  <si>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</si>
  <si>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</si>
  <si>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</si>
  <si>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</si>
  <si>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</si>
  <si>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</si>
  <si>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</si>
  <si>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</si>
  <si>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</si>
  <si>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</si>
  <si>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</si>
  <si>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</si>
  <si>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</si>
  <si>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</si>
  <si>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</si>
  <si>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</si>
  <si>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</si>
  <si>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</si>
  <si>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</si>
  <si>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</si>
  <si>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</si>
  <si>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</si>
  <si>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</si>
  <si>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</si>
  <si>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</si>
  <si>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</si>
  <si>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</si>
  <si>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</si>
  <si>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</si>
  <si>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</si>
  <si>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</si>
  <si>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</si>
  <si>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</si>
  <si>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</si>
  <si>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</si>
  <si>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</si>
  <si>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</si>
  <si>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</si>
  <si>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</si>
  <si>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</si>
  <si>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</si>
  <si>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</si>
  <si>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</si>
  <si>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</si>
  <si>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</si>
  <si>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</si>
  <si>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</si>
  <si>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</si>
  <si>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</si>
  <si>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</si>
  <si>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</si>
  <si>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</si>
  <si>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</si>
  <si>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</si>
  <si>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</si>
  <si>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</si>
  <si>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</si>
  <si>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</si>
  <si>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</si>
  <si>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</si>
  <si>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</si>
  <si>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</si>
  <si>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</si>
  <si>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</si>
  <si>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</si>
  <si>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</si>
  <si>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</si>
  <si>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</si>
  <si>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</si>
  <si>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</si>
  <si>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</si>
  <si>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</si>
  <si>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</si>
  <si>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</si>
  <si>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</si>
  <si>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</si>
  <si>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</si>
  <si>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</si>
  <si>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</si>
  <si>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</si>
  <si>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</si>
  <si>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</si>
  <si>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</si>
  <si>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</si>
  <si>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</si>
  <si>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</si>
  <si>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</si>
  <si>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</si>
  <si>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</si>
  <si>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</si>
  <si>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</si>
  <si>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</si>
  <si>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</si>
  <si>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</si>
  <si>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</si>
  <si>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</si>
  <si>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</si>
  <si>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</si>
  <si>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</si>
  <si>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</si>
  <si>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</si>
  <si>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</si>
  <si>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</si>
  <si>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</si>
  <si>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</si>
  <si>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</si>
  <si>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</si>
  <si>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</si>
  <si>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</si>
  <si>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</si>
  <si>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</si>
  <si>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</si>
  <si>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</si>
  <si>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</si>
  <si>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</si>
  <si>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</si>
  <si>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</si>
  <si>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</si>
  <si>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</si>
  <si>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</si>
  <si>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</si>
  <si>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</si>
  <si>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</si>
  <si>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</si>
  <si>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</si>
  <si>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</si>
  <si>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</si>
  <si>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</si>
  <si>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</si>
  <si>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</si>
  <si>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</si>
  <si>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</si>
  <si>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</si>
  <si>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</si>
  <si>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</si>
  <si>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</si>
  <si>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</si>
  <si>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</si>
  <si>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</si>
  <si>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</si>
  <si>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</si>
  <si>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</si>
  <si>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</si>
  <si>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</si>
  <si>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</si>
  <si>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</si>
  <si>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</si>
  <si>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</si>
  <si>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</si>
  <si>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</si>
  <si>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</si>
  <si>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</si>
  <si>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</si>
  <si>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</si>
  <si>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</si>
  <si>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</si>
  <si>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</si>
  <si>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</si>
  <si>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</si>
  <si>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</si>
  <si>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</si>
  <si>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</si>
  <si>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</si>
  <si>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</si>
  <si>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</si>
  <si>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</si>
  <si>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</si>
  <si>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</si>
  <si>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</si>
  <si>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</si>
  <si>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</si>
  <si>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</si>
  <si>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</si>
  <si>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</si>
  <si>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</si>
  <si>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</si>
  <si>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</si>
  <si>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</si>
  <si>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</si>
  <si>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</si>
  <si>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</si>
  <si>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</si>
  <si>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</si>
  <si>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</si>
  <si>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</si>
  <si>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</si>
  <si>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</si>
  <si>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</si>
  <si>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</si>
  <si>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</si>
  <si>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</si>
  <si>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</si>
  <si>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</si>
  <si>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</si>
  <si>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</si>
  <si>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</si>
  <si>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</si>
  <si>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</si>
  <si>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</si>
  <si>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</si>
  <si>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</si>
  <si>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</si>
  <si>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</si>
  <si>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</si>
  <si>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</si>
  <si>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</si>
  <si>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</si>
  <si>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</si>
  <si>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</si>
  <si>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</si>
  <si>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</si>
  <si>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</si>
  <si>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</si>
  <si>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</si>
  <si>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</si>
  <si>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</si>
  <si>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</si>
  <si>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</si>
  <si>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</si>
  <si>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</si>
  <si>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</si>
  <si>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</si>
  <si>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</si>
  <si>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</si>
  <si>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</si>
  <si>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</si>
  <si>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</si>
  <si>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</si>
  <si>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</si>
  <si>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</si>
  <si>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</si>
  <si>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</si>
  <si>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</si>
  <si>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</si>
  <si>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</si>
  <si>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</si>
  <si>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</si>
  <si>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</si>
  <si>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</si>
  <si>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</si>
  <si>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</si>
  <si>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</si>
  <si>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</si>
  <si>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</si>
  <si>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</si>
  <si>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</si>
  <si>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</si>
  <si>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</si>
  <si>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</si>
  <si>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</si>
  <si>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</si>
  <si>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</si>
  <si>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</si>
  <si>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</si>
  <si>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</si>
  <si>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</si>
  <si>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</si>
  <si>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</si>
  <si>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</si>
  <si>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</si>
  <si>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</si>
  <si>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</si>
  <si>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</si>
  <si>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</si>
  <si>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</si>
  <si>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</si>
  <si>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</si>
  <si>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</si>
  <si>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</si>
  <si>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</si>
  <si>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</si>
  <si>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</si>
  <si>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</si>
  <si>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</si>
  <si>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</si>
  <si>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</si>
  <si>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</si>
  <si>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</si>
  <si>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</si>
  <si>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</si>
  <si>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</si>
  <si>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</si>
  <si>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</si>
  <si>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</si>
  <si>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</si>
  <si>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</si>
  <si>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</si>
  <si>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</si>
  <si>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</si>
  <si>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</si>
  <si>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</si>
  <si>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</si>
  <si>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</si>
  <si>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</si>
  <si>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</si>
  <si>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</si>
  <si>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</si>
  <si>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</si>
  <si>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</si>
  <si>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</si>
  <si>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</si>
  <si>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</si>
  <si>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</si>
  <si>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</si>
  <si>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</si>
  <si>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</si>
  <si>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</si>
  <si>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</si>
  <si>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</si>
  <si>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</si>
  <si>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</si>
  <si>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</si>
  <si>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</si>
  <si>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</si>
  <si>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</si>
  <si>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</si>
  <si>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</si>
  <si>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</si>
  <si>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</si>
  <si>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</si>
  <si>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</si>
  <si>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</si>
  <si>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</si>
  <si>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</si>
  <si>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</si>
  <si>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</si>
  <si>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</si>
  <si>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</si>
  <si>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</si>
  <si>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</si>
  <si>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</si>
  <si>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</si>
  <si>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</si>
  <si>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</si>
  <si>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</si>
  <si>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</si>
  <si>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</si>
  <si>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</si>
  <si>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</si>
  <si>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</si>
  <si>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</si>
  <si>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</si>
  <si>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</si>
  <si>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</si>
  <si>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</si>
  <si>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</si>
  <si>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</si>
  <si>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</si>
  <si>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</si>
  <si>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</si>
  <si>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</si>
  <si>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</si>
  <si>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</si>
  <si>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</si>
  <si>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</si>
  <si>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</si>
  <si>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</si>
  <si>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</si>
  <si>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</si>
  <si>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</si>
  <si>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</si>
  <si>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</si>
  <si>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</si>
  <si>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</si>
  <si>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</si>
  <si>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</si>
  <si>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</si>
  <si>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</si>
  <si>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</si>
  <si>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</si>
  <si>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</si>
  <si>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</si>
  <si>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</si>
  <si>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</si>
  <si>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</si>
  <si>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</si>
  <si>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</si>
  <si>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</si>
  <si>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</si>
  <si>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</si>
  <si>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</si>
  <si>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</si>
  <si>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</si>
  <si>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</si>
  <si>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</si>
  <si>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</si>
  <si>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</si>
  <si>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</si>
  <si>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</si>
  <si>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</si>
  <si>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</si>
  <si>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</si>
  <si>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</si>
  <si>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</si>
  <si>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</si>
  <si>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</si>
  <si>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</si>
  <si>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</si>
  <si>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</si>
  <si>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</si>
  <si>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</si>
  <si>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</si>
  <si>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</si>
  <si>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</si>
  <si>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</si>
  <si>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</si>
  <si>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</si>
  <si>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</si>
  <si>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</si>
  <si>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</si>
  <si>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</si>
  <si>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</si>
  <si>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</si>
  <si>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</si>
  <si>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</si>
  <si>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</si>
  <si>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</si>
  <si>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</si>
  <si>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</si>
  <si>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</si>
  <si>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</si>
  <si>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</si>
  <si>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</si>
  <si>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</si>
  <si>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</si>
  <si>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</si>
  <si>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</si>
  <si>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</si>
  <si>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</si>
  <si>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</si>
  <si>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</si>
  <si>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</si>
  <si>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</si>
  <si>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</si>
  <si>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</si>
  <si>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</si>
  <si>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</si>
  <si>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</si>
  <si>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</si>
  <si>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</si>
  <si>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</si>
  <si>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</si>
  <si>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</si>
  <si>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</si>
  <si>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</si>
  <si>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</si>
  <si>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</si>
  <si>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</si>
  <si>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</si>
  <si>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</si>
  <si>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</si>
  <si>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</si>
  <si>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</si>
  <si>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</si>
  <si>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</si>
  <si>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</si>
  <si>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</si>
  <si>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</si>
  <si>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</si>
  <si>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</si>
  <si>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</si>
  <si>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</si>
  <si>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</si>
  <si>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</si>
  <si>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</si>
  <si>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</si>
  <si>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</si>
  <si>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</si>
  <si>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</si>
  <si>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</si>
  <si>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</si>
  <si>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</si>
  <si>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</si>
  <si>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</si>
  <si>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</si>
  <si>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</si>
  <si>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</si>
  <si>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</si>
  <si>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</si>
  <si>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</si>
  <si>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</si>
  <si>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</si>
  <si>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</si>
  <si>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</si>
  <si>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</si>
  <si>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</si>
  <si>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</si>
  <si>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</si>
  <si>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</si>
  <si>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</si>
  <si>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</si>
  <si>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</si>
  <si>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</si>
  <si>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</si>
  <si>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</si>
  <si>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</si>
  <si>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</si>
  <si>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</si>
  <si>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</si>
  <si>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</si>
  <si>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</si>
  <si>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</si>
  <si>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</si>
  <si>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</si>
  <si>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</si>
  <si>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</si>
  <si>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</si>
  <si>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</si>
  <si>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</si>
  <si>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</si>
  <si>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</si>
  <si>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</si>
  <si>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</si>
  <si>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</si>
  <si>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</si>
  <si>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</si>
  <si>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</si>
  <si>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</si>
  <si>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</si>
  <si>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</si>
  <si>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</si>
  <si>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</si>
  <si>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</si>
  <si>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</si>
  <si>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</si>
  <si>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</si>
  <si>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</si>
  <si>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</si>
  <si>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</si>
  <si>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</si>
  <si>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</si>
  <si>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</si>
  <si>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</si>
  <si>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</si>
  <si>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</si>
  <si>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</si>
  <si>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</si>
  <si>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</si>
  <si>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</si>
  <si>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</si>
  <si>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</si>
  <si>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</si>
  <si>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</si>
  <si>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</si>
  <si>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</si>
  <si>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</si>
  <si>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</si>
  <si>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</si>
  <si>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</si>
  <si>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</si>
  <si>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</si>
  <si>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</si>
  <si>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</si>
  <si>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</si>
  <si>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</si>
  <si>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</si>
  <si>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</si>
  <si>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</si>
  <si>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</si>
  <si>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</si>
  <si>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</si>
  <si>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</si>
  <si>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</si>
  <si>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</si>
  <si>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</si>
  <si>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</si>
  <si>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</si>
  <si>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</si>
  <si>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</si>
  <si>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</si>
  <si>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</si>
  <si>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</si>
  <si>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</si>
  <si>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</si>
  <si>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</si>
  <si>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</si>
  <si>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</si>
  <si>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</si>
  <si>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</si>
  <si>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</si>
  <si>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</si>
  <si>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</si>
  <si>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</si>
  <si>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</si>
  <si>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</si>
  <si>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</si>
  <si>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</si>
  <si>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</si>
  <si>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</si>
  <si>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</si>
  <si>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</si>
  <si>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</si>
  <si>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</si>
  <si>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</si>
  <si>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</si>
  <si>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</si>
  <si>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</si>
  <si>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</si>
  <si>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</si>
  <si>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</si>
  <si>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</si>
  <si>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</si>
  <si>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</si>
  <si>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</si>
  <si>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</si>
  <si>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</si>
  <si>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</si>
  <si>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</si>
  <si>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</si>
  <si>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</si>
  <si>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</si>
  <si>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</si>
  <si>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</si>
  <si>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</si>
  <si>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</si>
  <si>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</si>
  <si>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</si>
  <si>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</si>
  <si>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</si>
  <si>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</si>
  <si>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</si>
  <si>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</si>
  <si>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</si>
  <si>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</si>
  <si>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</si>
  <si>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</si>
  <si>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</si>
  <si>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</si>
  <si>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</si>
  <si>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</si>
  <si>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</si>
  <si>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</si>
  <si>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</si>
  <si>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</si>
  <si>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</si>
  <si>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</si>
  <si>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</si>
  <si>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</si>
  <si>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</si>
  <si>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</si>
  <si>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</si>
  <si>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</si>
  <si>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</si>
  <si>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</si>
  <si>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</si>
  <si>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</si>
  <si>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</si>
  <si>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</si>
  <si>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</si>
  <si>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</si>
  <si>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</si>
  <si>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</si>
  <si>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</si>
  <si>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</si>
  <si>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</si>
  <si>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</si>
  <si>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</si>
  <si>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</si>
  <si>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</si>
  <si>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</si>
  <si>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</si>
  <si>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</si>
  <si>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</si>
  <si>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</si>
  <si>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</si>
  <si>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</si>
  <si>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</si>
  <si>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</si>
  <si>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</si>
  <si>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</si>
  <si>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</si>
  <si>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</si>
  <si>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</si>
  <si>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</si>
  <si>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</si>
  <si>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</si>
  <si>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</si>
  <si>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</si>
  <si>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</si>
  <si>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</si>
  <si>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</si>
  <si>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</si>
  <si>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</si>
  <si>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</si>
  <si>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</si>
  <si>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</si>
  <si>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</si>
  <si>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</si>
  <si>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</si>
  <si>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</si>
  <si>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</si>
  <si>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</si>
  <si>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</si>
  <si>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</si>
  <si>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</si>
  <si>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</si>
  <si>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</si>
  <si>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</si>
  <si>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</si>
  <si>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</si>
  <si>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</si>
  <si>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</si>
  <si>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</si>
  <si>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</si>
  <si>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</si>
  <si>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</si>
  <si>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</si>
  <si>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</si>
  <si>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</si>
  <si>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</si>
  <si>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</si>
  <si>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</si>
  <si>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</si>
  <si>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</si>
  <si>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</si>
  <si>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</si>
  <si>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</si>
  <si>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</si>
  <si>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</si>
  <si>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</si>
  <si>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</si>
  <si>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</si>
  <si>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</si>
  <si>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</si>
  <si>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</si>
  <si>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</si>
  <si>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</si>
  <si>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</si>
  <si>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</si>
  <si>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</si>
  <si>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</si>
  <si>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</si>
  <si>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</si>
  <si>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</si>
  <si>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</si>
  <si>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</si>
  <si>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</si>
  <si>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</si>
  <si>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</si>
  <si>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</si>
  <si>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</si>
  <si>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</si>
  <si>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</si>
  <si>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</si>
  <si>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</si>
  <si>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</si>
  <si>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</si>
  <si>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</si>
  <si>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</si>
  <si>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</si>
  <si>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</si>
  <si>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</si>
  <si>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</si>
  <si>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</si>
  <si>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</si>
  <si>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</si>
  <si>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</si>
  <si>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</si>
  <si>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</si>
  <si>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</si>
  <si>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</si>
  <si>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</si>
  <si>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</si>
  <si>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</si>
  <si>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</si>
  <si>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</si>
  <si>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</si>
  <si>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</si>
  <si>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</si>
  <si>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</si>
  <si>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</si>
  <si>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</si>
  <si>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</si>
  <si>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</si>
  <si>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</si>
  <si>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</si>
  <si>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</si>
  <si>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</si>
  <si>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</si>
  <si>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</si>
  <si>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</si>
  <si>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</si>
  <si>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</si>
  <si>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</si>
  <si>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</si>
  <si>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</si>
  <si>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</si>
  <si>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</si>
  <si>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</si>
  <si>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</si>
  <si>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</si>
  <si>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</si>
  <si>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</si>
  <si>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</si>
  <si>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</si>
  <si>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</si>
  <si>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</si>
  <si>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</si>
  <si>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</si>
  <si>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</si>
  <si>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</si>
  <si>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</si>
  <si>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</si>
  <si>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</si>
  <si>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</si>
  <si>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</si>
  <si>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</si>
  <si>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</si>
  <si>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</si>
  <si>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</si>
  <si>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</si>
  <si>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</si>
  <si>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</si>
  <si>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</si>
  <si>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</si>
  <si>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</si>
  <si>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</si>
  <si>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</si>
  <si>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</si>
  <si>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</si>
  <si>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</si>
  <si>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</si>
  <si>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</si>
  <si>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</si>
  <si>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</si>
  <si>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</si>
  <si>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</si>
  <si>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</si>
  <si>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</si>
  <si>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</si>
  <si>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</si>
  <si>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</si>
  <si>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</si>
  <si>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</si>
  <si>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</si>
  <si>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</si>
  <si>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</si>
  <si>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</si>
  <si>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</si>
  <si>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</si>
  <si>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</si>
  <si>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</si>
  <si>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</si>
  <si>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</si>
  <si>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</si>
  <si>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</si>
  <si>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</si>
  <si>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</si>
  <si>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</si>
  <si>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</si>
  <si>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</si>
  <si>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</si>
  <si>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</si>
  <si>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</si>
  <si>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</si>
  <si>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</si>
  <si>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</si>
  <si>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</si>
  <si>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</si>
  <si>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</si>
  <si>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</si>
  <si>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</si>
  <si>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</si>
  <si>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</si>
  <si>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</si>
  <si>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</si>
  <si>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</si>
  <si>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</si>
  <si>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</si>
  <si>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</si>
  <si>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</si>
  <si>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</si>
  <si>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</si>
  <si>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</si>
  <si>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</si>
  <si>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</si>
  <si>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</si>
  <si>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</si>
  <si>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</si>
  <si>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</si>
  <si>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</si>
  <si>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</si>
  <si>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</si>
  <si>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</si>
  <si>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</si>
  <si>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</si>
  <si>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</si>
  <si>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</si>
  <si>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</si>
  <si>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</si>
  <si>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</si>
  <si>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</si>
  <si>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</si>
  <si>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</si>
  <si>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</si>
  <si>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</si>
  <si>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</si>
  <si>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</si>
  <si>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</si>
  <si>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</si>
  <si>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</si>
  <si>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</si>
  <si>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</si>
  <si>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</si>
  <si>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</si>
  <si>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</si>
  <si>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</si>
  <si>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</si>
  <si>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</si>
  <si>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</si>
  <si>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</si>
  <si>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</si>
  <si>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</si>
  <si>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</si>
  <si>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</si>
  <si>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</si>
  <si>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</si>
  <si>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</si>
  <si>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</si>
  <si>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</si>
  <si>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</si>
  <si>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</si>
  <si>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</si>
  <si>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</si>
  <si>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</si>
  <si>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</si>
  <si>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</si>
  <si>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</si>
  <si>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</si>
  <si>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</si>
  <si>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</si>
  <si>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</si>
  <si>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</si>
  <si>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</si>
  <si>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</si>
  <si>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</si>
  <si>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</si>
  <si>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</si>
  <si>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</si>
  <si>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</si>
  <si>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</si>
  <si>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</si>
  <si>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</si>
  <si>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</si>
  <si>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</si>
  <si>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</si>
  <si>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</si>
  <si>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</si>
  <si>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</si>
  <si>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</si>
  <si>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</si>
  <si>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</si>
  <si>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</si>
  <si>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</si>
  <si>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</si>
  <si>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</si>
  <si>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</si>
  <si>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</si>
  <si>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</si>
  <si>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</si>
  <si>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</si>
  <si>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</si>
  <si>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</si>
  <si>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</si>
  <si>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</si>
  <si>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</si>
  <si>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</si>
  <si>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</si>
  <si>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</si>
  <si>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</si>
  <si>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</si>
  <si>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</si>
  <si>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</si>
  <si>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</si>
  <si>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</si>
  <si>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</si>
  <si>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</si>
  <si>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</si>
  <si>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</si>
  <si>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</si>
  <si>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</si>
  <si>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</si>
  <si>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</si>
  <si>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</si>
  <si>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</si>
  <si>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</si>
  <si>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</si>
  <si>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</si>
  <si>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</si>
  <si>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</si>
  <si>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</si>
  <si>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</si>
  <si>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</si>
  <si>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</si>
  <si>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</si>
  <si>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</si>
  <si>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</si>
  <si>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</si>
  <si>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</si>
  <si>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</si>
  <si>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</si>
  <si>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</si>
  <si>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</si>
  <si>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</si>
  <si>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</si>
  <si>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</si>
  <si>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</si>
  <si>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</si>
  <si>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</si>
  <si>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</si>
  <si>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</si>
  <si>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</si>
  <si>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</si>
  <si>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</si>
  <si>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</si>
  <si>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</si>
  <si>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</si>
  <si>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</si>
  <si>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</si>
  <si>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</si>
  <si>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</si>
  <si>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</si>
  <si>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</si>
  <si>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</si>
  <si>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</si>
  <si>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</si>
  <si>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</si>
  <si>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</si>
  <si>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</si>
  <si>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</si>
  <si>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</si>
  <si>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</si>
  <si>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</si>
  <si>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</si>
  <si>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</si>
  <si>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</si>
  <si>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</si>
  <si>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</si>
  <si>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</si>
  <si>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</si>
  <si>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</si>
  <si>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</si>
  <si>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</si>
  <si>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</si>
  <si>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</si>
  <si>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</si>
  <si>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</si>
  <si>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</si>
  <si>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</si>
  <si>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</si>
  <si>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</si>
  <si>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</si>
  <si>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</si>
  <si>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</si>
  <si>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</si>
  <si>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</si>
  <si>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</si>
  <si>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</si>
  <si>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</si>
  <si>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</si>
  <si>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</si>
  <si>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</si>
  <si>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</si>
  <si>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</si>
  <si>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</si>
  <si>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</si>
  <si>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</si>
  <si>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</si>
  <si>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</si>
  <si>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</si>
  <si>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</si>
  <si>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</si>
  <si>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</si>
  <si>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</si>
  <si>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</si>
  <si>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</si>
  <si>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</si>
  <si>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</si>
  <si>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</si>
  <si>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</si>
  <si>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</si>
  <si>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</si>
  <si>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</si>
  <si>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</si>
  <si>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</si>
  <si>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</si>
  <si>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</si>
  <si>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</si>
  <si>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</si>
  <si>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</si>
  <si>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</si>
  <si>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</si>
  <si>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</si>
  <si>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</si>
  <si>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</si>
  <si>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</si>
  <si>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</si>
  <si>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</si>
  <si>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</si>
  <si>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</si>
  <si>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</si>
  <si>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</si>
  <si>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</si>
  <si>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</si>
  <si>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</si>
  <si>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</si>
  <si>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</si>
  <si>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</si>
  <si>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</si>
  <si>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</si>
  <si>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</si>
  <si>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</si>
  <si>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</si>
  <si>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</si>
  <si>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</si>
  <si>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</si>
  <si>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</si>
  <si>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</si>
  <si>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</si>
  <si>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</si>
  <si>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</si>
  <si>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</si>
  <si>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</si>
  <si>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</si>
  <si>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</si>
  <si>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</si>
  <si>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</si>
  <si>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</si>
  <si>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</si>
  <si>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</si>
  <si>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</si>
  <si>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</si>
  <si>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</si>
  <si>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</si>
  <si>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</si>
  <si>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</si>
  <si>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</si>
  <si>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</si>
  <si>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</si>
  <si>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</si>
  <si>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</si>
  <si>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</si>
  <si>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</si>
  <si>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</si>
  <si>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</si>
  <si>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</si>
  <si>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</si>
  <si>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</si>
  <si>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</si>
  <si>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</si>
  <si>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</si>
  <si>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</si>
  <si>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</si>
  <si>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</si>
  <si>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</si>
  <si>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</si>
  <si>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</si>
  <si>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</si>
  <si>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</si>
  <si>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</si>
  <si>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</si>
  <si>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</si>
  <si>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</si>
  <si>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</si>
  <si>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</si>
  <si>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</si>
  <si>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</si>
  <si>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</si>
  <si>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</si>
  <si>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</si>
  <si>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</si>
  <si>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</si>
  <si>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</si>
  <si>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</si>
  <si>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</si>
  <si>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</si>
  <si>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</si>
  <si>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</si>
  <si>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</si>
  <si>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</si>
  <si>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</si>
  <si>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</si>
  <si>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</si>
  <si>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</si>
  <si>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</si>
  <si>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</si>
  <si>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</si>
  <si>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</si>
  <si>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</si>
  <si>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</si>
  <si>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</si>
  <si>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</si>
  <si>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</si>
  <si>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</si>
  <si>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</si>
  <si>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</si>
  <si>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</si>
  <si>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</si>
  <si>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</si>
  <si>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</si>
  <si>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</si>
  <si>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</si>
  <si>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</si>
  <si>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</si>
  <si>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</si>
  <si>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</si>
  <si>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</si>
  <si>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</si>
  <si>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</si>
  <si>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</si>
  <si>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</si>
  <si>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</si>
  <si>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</si>
  <si>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</si>
  <si>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</si>
  <si>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</si>
  <si>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</si>
  <si>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</si>
  <si>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</si>
  <si>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</si>
  <si>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</si>
  <si>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</si>
  <si>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</si>
  <si>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</si>
  <si>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</si>
  <si>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</si>
  <si>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</si>
  <si>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</si>
  <si>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</si>
  <si>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</si>
  <si>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</si>
  <si>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</si>
  <si>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</si>
  <si>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</si>
  <si>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</si>
  <si>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</si>
  <si>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</si>
  <si>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</si>
  <si>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</si>
  <si>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</si>
  <si>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</si>
  <si>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</si>
  <si>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</si>
  <si>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</si>
  <si>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</si>
  <si>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</si>
  <si>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</si>
  <si>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</si>
  <si>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</si>
  <si>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</si>
  <si>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</si>
  <si>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</si>
  <si>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</si>
  <si>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</si>
  <si>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</si>
  <si>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</si>
  <si>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</si>
  <si>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</si>
  <si>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</si>
  <si>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</si>
  <si>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</si>
  <si>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</si>
  <si>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</si>
  <si>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</si>
  <si>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</si>
  <si>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</si>
  <si>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</si>
  <si>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</si>
  <si>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</si>
  <si>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</si>
  <si>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</si>
  <si>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</si>
  <si>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</si>
  <si>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</si>
  <si>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</si>
  <si>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</si>
  <si>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</si>
  <si>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</si>
  <si>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</si>
  <si>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</si>
  <si>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</si>
  <si>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</si>
  <si>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</si>
  <si>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</si>
  <si>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</si>
  <si>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</si>
  <si>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</si>
  <si>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</si>
  <si>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</si>
  <si>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</si>
  <si>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</si>
  <si>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</si>
  <si>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</si>
  <si>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</si>
  <si>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</si>
  <si>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</si>
  <si>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</si>
  <si>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</si>
  <si>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</si>
  <si>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</si>
  <si>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</si>
  <si>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</si>
  <si>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</si>
  <si>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</si>
  <si>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</si>
  <si>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</si>
  <si>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</si>
  <si>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</si>
  <si>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</si>
  <si>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</si>
  <si>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</si>
  <si>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</si>
  <si>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</si>
  <si>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</si>
  <si>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</si>
  <si>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</si>
  <si>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</si>
  <si>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</si>
  <si>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</si>
  <si>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</si>
  <si>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</si>
  <si>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</si>
  <si>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</si>
  <si>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</si>
  <si>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</si>
  <si>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</si>
  <si>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</si>
  <si>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</si>
  <si>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</si>
  <si>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</si>
  <si>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</si>
  <si>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</si>
  <si>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</si>
  <si>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</si>
  <si>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</si>
  <si>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</si>
  <si>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</si>
  <si>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</si>
  <si>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</si>
  <si>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</si>
  <si>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</si>
  <si>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</si>
  <si>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</si>
  <si>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</si>
  <si>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</si>
  <si>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</si>
  <si>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</si>
  <si>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</si>
  <si>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</si>
  <si>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</si>
  <si>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</si>
  <si>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</si>
  <si>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</si>
  <si>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</si>
  <si>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</si>
  <si>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</si>
  <si>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</si>
  <si>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</si>
  <si>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</si>
  <si>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</si>
  <si>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</si>
  <si>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</si>
  <si>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</si>
  <si>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</si>
  <si>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</si>
  <si>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</si>
  <si>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</si>
  <si>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</si>
  <si>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</si>
  <si>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</si>
  <si>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</si>
  <si>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</si>
  <si>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</si>
  <si>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</si>
  <si>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</si>
  <si>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</si>
  <si>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</si>
  <si>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</si>
  <si>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</si>
  <si>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</si>
  <si>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</si>
  <si>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</si>
  <si>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</si>
  <si>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</si>
  <si>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</si>
  <si>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</si>
  <si>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</si>
  <si>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</si>
  <si>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</si>
  <si>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</si>
  <si>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</si>
  <si>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</si>
  <si>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</si>
  <si>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</si>
  <si>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</si>
  <si>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</si>
  <si>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</si>
  <si>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</si>
  <si>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</si>
  <si>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</si>
  <si>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</si>
  <si>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</si>
  <si>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</si>
  <si>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</si>
  <si>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</si>
  <si>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</si>
  <si>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</si>
  <si>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</si>
  <si>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</si>
  <si>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</si>
  <si>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</si>
  <si>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</si>
  <si>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</si>
  <si>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</si>
  <si>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</si>
  <si>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</si>
  <si>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</si>
  <si>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</si>
  <si>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</si>
  <si>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</si>
  <si>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</si>
  <si>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</si>
  <si>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</si>
  <si>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</si>
  <si>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</si>
  <si>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</si>
  <si>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</si>
  <si>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</si>
  <si>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</si>
  <si>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</si>
  <si>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</si>
  <si>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</si>
  <si>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</si>
  <si>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</si>
  <si>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</si>
  <si>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</si>
  <si>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</si>
  <si>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</si>
  <si>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</si>
  <si>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</si>
  <si>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</si>
  <si>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</si>
  <si>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</si>
  <si>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</si>
  <si>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</si>
  <si>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</si>
  <si>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</si>
  <si>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</si>
  <si>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</si>
  <si>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</si>
  <si>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</si>
  <si>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</si>
  <si>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</si>
  <si>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</si>
  <si>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</si>
  <si>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</si>
  <si>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</si>
  <si>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</si>
  <si>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</si>
  <si>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</si>
  <si>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</si>
  <si>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</si>
  <si>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</si>
  <si>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</si>
  <si>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</si>
  <si>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</si>
  <si>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</si>
  <si>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</si>
  <si>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</si>
  <si>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</si>
  <si>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</si>
  <si>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</si>
  <si>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</si>
  <si>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</si>
  <si>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</si>
  <si>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</si>
  <si>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</si>
  <si>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</si>
  <si>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</si>
  <si>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</si>
  <si>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</si>
  <si>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</si>
  <si>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</si>
  <si>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</si>
  <si>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</si>
  <si>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</si>
  <si>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</si>
  <si>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</si>
  <si>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</si>
  <si>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</si>
  <si>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</si>
  <si>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</si>
  <si>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</si>
  <si>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</si>
  <si>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</si>
  <si>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</si>
  <si>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</si>
  <si>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</si>
  <si>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</si>
  <si>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</si>
  <si>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</si>
  <si>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</si>
  <si>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</si>
  <si>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</si>
  <si>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</si>
  <si>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</si>
  <si>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</si>
  <si>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</si>
  <si>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</si>
  <si>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</si>
  <si>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</si>
  <si>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</si>
  <si>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</si>
  <si>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</si>
  <si>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</si>
  <si>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</si>
  <si>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</si>
  <si>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</si>
  <si>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</si>
  <si>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</si>
  <si>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</si>
  <si>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</si>
  <si>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</si>
  <si>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</si>
  <si>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</si>
  <si>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</si>
  <si>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</si>
  <si>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</si>
  <si>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</si>
  <si>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</si>
  <si>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</si>
  <si>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</si>
  <si>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</si>
  <si>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</si>
  <si>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</si>
  <si>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</si>
  <si>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</si>
  <si>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</si>
  <si>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</si>
  <si>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</si>
  <si>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</si>
  <si>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</si>
  <si>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</si>
  <si>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</si>
  <si>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</si>
  <si>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</si>
  <si>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</si>
  <si>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</si>
  <si>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</si>
  <si>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</si>
  <si>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</si>
  <si>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</si>
  <si>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</si>
  <si>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</si>
  <si>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</si>
  <si>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</si>
  <si>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</si>
  <si>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</si>
  <si>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</si>
  <si>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</si>
  <si>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</si>
  <si>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</si>
  <si>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</si>
  <si>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</si>
  <si>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</si>
  <si>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</si>
  <si>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</si>
  <si>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</si>
  <si>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</si>
  <si>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</si>
  <si>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</si>
  <si>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</si>
  <si>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</si>
  <si>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</si>
  <si>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</si>
  <si>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</si>
  <si>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</si>
  <si>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</si>
  <si>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</si>
  <si>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</si>
  <si>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</si>
  <si>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</si>
  <si>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</si>
  <si>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</si>
  <si>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</si>
  <si>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</si>
  <si>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</si>
  <si>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</si>
  <si>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</si>
  <si>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</si>
  <si>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</si>
  <si>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</si>
  <si>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</si>
  <si>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</si>
  <si>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</si>
  <si>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</si>
  <si>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</si>
  <si>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</si>
  <si>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</si>
  <si>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</si>
  <si>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</si>
  <si>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</si>
  <si>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</si>
  <si>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</si>
  <si>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</si>
  <si>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</si>
  <si>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</si>
  <si>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</si>
  <si>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</si>
  <si>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</si>
  <si>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</si>
  <si>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</si>
  <si>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</si>
  <si>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</si>
  <si>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</si>
  <si>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</si>
  <si>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</si>
  <si>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</si>
  <si>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</si>
  <si>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</si>
  <si>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</si>
  <si>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</si>
  <si>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</si>
  <si>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</si>
  <si>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</si>
  <si>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</si>
  <si>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</si>
  <si>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</si>
  <si>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</si>
  <si>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</si>
  <si>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</si>
  <si>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</si>
  <si>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</si>
  <si>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</si>
  <si>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</si>
  <si>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</si>
  <si>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</si>
  <si>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</si>
  <si>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</si>
  <si>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</si>
  <si>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</si>
  <si>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</si>
  <si>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</si>
  <si>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</si>
  <si>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</si>
  <si>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</si>
  <si>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</si>
  <si>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</si>
  <si>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</si>
  <si>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</si>
  <si>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</si>
  <si>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</si>
  <si>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</si>
  <si>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</si>
  <si>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</si>
  <si>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</si>
  <si>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</si>
  <si>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</si>
  <si>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</si>
  <si>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</si>
  <si>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</si>
  <si>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</si>
  <si>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</si>
  <si>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</si>
  <si>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</si>
  <si>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</si>
  <si>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</si>
  <si>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</si>
  <si>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</si>
  <si>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</si>
  <si>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</si>
  <si>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</si>
  <si>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</si>
  <si>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</si>
  <si>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</si>
  <si>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</si>
  <si>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</si>
  <si>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</si>
  <si>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</si>
  <si>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</si>
  <si>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</si>
  <si>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</si>
  <si>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</si>
  <si>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</si>
  <si>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</si>
  <si>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</si>
  <si>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</si>
  <si>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</si>
  <si>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</si>
  <si>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</si>
  <si>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</si>
  <si>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</si>
  <si>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</si>
  <si>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</si>
  <si>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</si>
  <si>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</si>
  <si>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</si>
  <si>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</si>
  <si>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</si>
  <si>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</si>
  <si>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</si>
  <si>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</si>
  <si>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</si>
  <si>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</si>
  <si>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</si>
  <si>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</si>
  <si>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</si>
  <si>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</si>
  <si>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</si>
  <si>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</si>
  <si>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</si>
  <si>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</si>
  <si>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06131550</t>
  </si>
  <si>
    <t>Le Rhône</t>
  </si>
  <si>
    <t>RHONE A ARLES 2</t>
  </si>
  <si>
    <t>ARLES</t>
  </si>
  <si>
    <t>13004</t>
  </si>
  <si>
    <t>Reseau de Surveillance</t>
  </si>
  <si>
    <t>Agence de l'Eau Rhone Méditerranée et Corse</t>
  </si>
  <si>
    <t>GCE189-04619</t>
  </si>
  <si>
    <t>41749411900056</t>
  </si>
  <si>
    <t>AQUABIO</t>
  </si>
  <si>
    <t>TTGA</t>
  </si>
  <si>
    <t>Surber</t>
  </si>
  <si>
    <t>PhA</t>
  </si>
  <si>
    <t>Stable</t>
  </si>
  <si>
    <t>Taxon inconnu</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</si>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</sst>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17633</v>
      </c>
      <c r="B23" s="134" t="s">
        <v>17634</v>
      </c>
      <c r="C23" s="133" t="s">
        <v>17635</v>
      </c>
      <c r="D23" s="133" t="s">
        <v>17636</v>
      </c>
      <c r="E23" s="133" t="s">
        <v>17637</v>
      </c>
      <c r="F23" s="134" t="s">
        <v>17638</v>
      </c>
      <c r="G23" s="133">
        <v>830892</v>
      </c>
      <c r="H23" s="116">
        <v>6287998</v>
      </c>
      <c r="I23" s="116"/>
      <c r="J23" s="116" t="s">
        <v>17639</v>
      </c>
      <c r="K23" s="115">
        <v>830545</v>
      </c>
      <c r="L23" s="115">
        <v>6287677</v>
      </c>
      <c r="M23" s="115">
        <v>830040</v>
      </c>
      <c r="N23" s="115">
        <v>6287165</v>
      </c>
      <c r="O23" s="116">
        <v>202</v>
      </c>
      <c r="P23" s="116">
        <v>1300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c r="D26" s="136">
        <v>43348</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06131550</v>
      </c>
      <c r="B39" s="163" t="str">
        <f>C23</f>
        <v>Le Rhône</v>
      </c>
      <c r="C39" s="163" t="str">
        <f>D23</f>
        <v>RHONE A ARLES 2</v>
      </c>
      <c r="D39" s="140">
        <f>D26</f>
        <v>43348</v>
      </c>
      <c r="E39" s="114">
        <v>201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t="s">
        <v>17631</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v>0</v>
      </c>
      <c r="L42" s="41" t="s">
        <v>63</v>
      </c>
      <c r="M42" s="42" t="s">
        <v>17655</v>
      </c>
      <c r="R42" s="27"/>
      <c r="S42" s="27"/>
      <c r="T42" s="19"/>
      <c r="U42" s="19"/>
    </row>
    <row r="43" spans="1:21">
      <c r="A43" s="37"/>
      <c r="B43" s="40"/>
      <c r="C43" s="40"/>
      <c r="D43" s="38"/>
      <c r="E43" s="37"/>
      <c r="F43" s="32" t="s">
        <v>64</v>
      </c>
      <c r="G43" s="33" t="s">
        <v>17</v>
      </c>
      <c r="H43" s="34" t="s">
        <v>17632</v>
      </c>
      <c r="I43" s="35">
        <v>0</v>
      </c>
      <c r="J43" s="36" t="s">
        <v>17631</v>
      </c>
      <c r="L43" s="41" t="s">
        <v>65</v>
      </c>
      <c r="M43" s="43" t="s">
        <v>17655</v>
      </c>
      <c r="O43" s="2"/>
      <c r="P43" s="2"/>
      <c r="Q43" s="2"/>
      <c r="R43" s="2"/>
      <c r="S43" s="2"/>
      <c r="T43" s="19"/>
      <c r="U43" s="19"/>
    </row>
    <row r="44" spans="1:21" ht="15.75" thickBot="1">
      <c r="A44" s="37"/>
      <c r="B44" s="40"/>
      <c r="C44" s="40"/>
      <c r="D44" s="38"/>
      <c r="E44" s="37"/>
      <c r="F44" s="32" t="s">
        <v>66</v>
      </c>
      <c r="G44" s="33" t="s">
        <v>19</v>
      </c>
      <c r="H44" s="35" t="s">
        <v>17632</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17632</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1.0000000093132257</v>
      </c>
      <c r="H55" s="55">
        <v>9.9999997764825821E-3</v>
      </c>
      <c r="I55" s="55">
        <v>0.49000000953674316</v>
      </c>
      <c r="J55" s="55">
        <v>0.5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06131550</v>
      </c>
      <c r="B72" s="161">
        <f>D26</f>
        <v>43348</v>
      </c>
      <c r="C72" s="105" t="s">
        <v>114</v>
      </c>
      <c r="D72" s="121" t="s">
        <v>5</v>
      </c>
      <c r="E72" s="121" t="s">
        <v>2</v>
      </c>
      <c r="F72" s="121" t="s">
        <v>17645</v>
      </c>
      <c r="G72" s="122" t="s">
        <v>17646</v>
      </c>
      <c r="H72" s="122" t="s">
        <v>3</v>
      </c>
      <c r="I72" s="122">
        <v>3</v>
      </c>
      <c r="J72" s="122" t="s">
        <v>17647</v>
      </c>
      <c r="K72" s="122" t="s">
        <v>17648</v>
      </c>
      <c r="L72" s="122"/>
      <c r="U72" s="27"/>
    </row>
    <row r="73" spans="1:22">
      <c r="A73" s="63"/>
      <c r="B73" s="64"/>
      <c r="C73" s="104" t="s">
        <v>115</v>
      </c>
      <c r="D73" s="121" t="s">
        <v>17</v>
      </c>
      <c r="E73" s="121" t="s">
        <v>2</v>
      </c>
      <c r="F73" s="121" t="s">
        <v>17645</v>
      </c>
      <c r="G73" s="122" t="s">
        <v>17646</v>
      </c>
      <c r="H73" s="122" t="s">
        <v>3</v>
      </c>
      <c r="I73" s="122">
        <v>3</v>
      </c>
      <c r="J73" s="122" t="s">
        <v>17647</v>
      </c>
      <c r="K73" s="122" t="s">
        <v>17648</v>
      </c>
      <c r="L73" s="122"/>
      <c r="U73" s="27"/>
    </row>
    <row r="74" spans="1:22">
      <c r="A74" s="63"/>
      <c r="B74" s="64"/>
      <c r="C74" s="104" t="s">
        <v>116</v>
      </c>
      <c r="D74" s="121" t="s">
        <v>12</v>
      </c>
      <c r="E74" s="121" t="s">
        <v>2</v>
      </c>
      <c r="F74" s="121" t="s">
        <v>17645</v>
      </c>
      <c r="G74" s="122" t="s">
        <v>17646</v>
      </c>
      <c r="H74" s="122" t="s">
        <v>3</v>
      </c>
      <c r="I74" s="122">
        <v>0</v>
      </c>
      <c r="J74" s="122" t="s">
        <v>17647</v>
      </c>
      <c r="K74" s="122" t="s">
        <v>17648</v>
      </c>
      <c r="L74" s="122"/>
      <c r="U74" s="27"/>
    </row>
    <row r="75" spans="1:22">
      <c r="A75" s="63"/>
      <c r="B75" s="64"/>
      <c r="C75" s="104" t="s">
        <v>117</v>
      </c>
      <c r="D75" s="121" t="s">
        <v>19</v>
      </c>
      <c r="E75" s="121" t="s">
        <v>2</v>
      </c>
      <c r="F75" s="121" t="s">
        <v>17645</v>
      </c>
      <c r="G75" s="122" t="s">
        <v>17646</v>
      </c>
      <c r="H75" s="122" t="s">
        <v>3</v>
      </c>
      <c r="I75" s="122">
        <v>1</v>
      </c>
      <c r="J75" s="122" t="s">
        <v>17647</v>
      </c>
      <c r="K75" s="122" t="s">
        <v>17648</v>
      </c>
      <c r="L75" s="122"/>
      <c r="U75" s="27"/>
    </row>
    <row r="76" spans="1:22">
      <c r="A76" s="63"/>
      <c r="B76" s="64"/>
      <c r="C76" s="104" t="s">
        <v>118</v>
      </c>
      <c r="D76" s="121" t="s">
        <v>34</v>
      </c>
      <c r="E76" s="121" t="s">
        <v>6</v>
      </c>
      <c r="F76" s="121" t="s">
        <v>17649</v>
      </c>
      <c r="G76" s="122" t="s">
        <v>17650</v>
      </c>
      <c r="H76" s="122" t="s">
        <v>18</v>
      </c>
      <c r="I76" s="122">
        <v>0</v>
      </c>
      <c r="J76" s="122" t="s">
        <v>17647</v>
      </c>
      <c r="K76" s="122" t="s">
        <v>17648</v>
      </c>
      <c r="L76" s="122"/>
      <c r="U76" s="27"/>
    </row>
    <row r="77" spans="1:22">
      <c r="A77" s="63"/>
      <c r="B77" s="64"/>
      <c r="C77" s="104" t="s">
        <v>119</v>
      </c>
      <c r="D77" s="121" t="s">
        <v>34</v>
      </c>
      <c r="E77" s="121" t="s">
        <v>6</v>
      </c>
      <c r="F77" s="121" t="s">
        <v>17649</v>
      </c>
      <c r="G77" s="122" t="s">
        <v>17650</v>
      </c>
      <c r="H77" s="122" t="s">
        <v>18</v>
      </c>
      <c r="I77" s="122">
        <v>0</v>
      </c>
      <c r="J77" s="122" t="s">
        <v>17647</v>
      </c>
      <c r="K77" s="122" t="s">
        <v>17648</v>
      </c>
      <c r="L77" s="122"/>
      <c r="U77" s="27"/>
    </row>
    <row r="78" spans="1:22">
      <c r="A78" s="63"/>
      <c r="B78" s="64"/>
      <c r="C78" s="104" t="s">
        <v>120</v>
      </c>
      <c r="D78" s="121" t="s">
        <v>34</v>
      </c>
      <c r="E78" s="121" t="s">
        <v>6</v>
      </c>
      <c r="F78" s="121" t="s">
        <v>17649</v>
      </c>
      <c r="G78" s="122" t="s">
        <v>17650</v>
      </c>
      <c r="H78" s="122" t="s">
        <v>18</v>
      </c>
      <c r="I78" s="122">
        <v>0</v>
      </c>
      <c r="J78" s="122" t="s">
        <v>17647</v>
      </c>
      <c r="K78" s="122" t="s">
        <v>17648</v>
      </c>
      <c r="L78" s="122"/>
      <c r="U78" s="27"/>
    </row>
    <row r="79" spans="1:22">
      <c r="A79" s="63"/>
      <c r="B79" s="64"/>
      <c r="C79" s="104" t="s">
        <v>121</v>
      </c>
      <c r="D79" s="121" t="s">
        <v>34</v>
      </c>
      <c r="E79" s="121" t="s">
        <v>6</v>
      </c>
      <c r="F79" s="121" t="s">
        <v>17649</v>
      </c>
      <c r="G79" s="122" t="s">
        <v>17650</v>
      </c>
      <c r="H79" s="122" t="s">
        <v>18</v>
      </c>
      <c r="I79" s="122">
        <v>0</v>
      </c>
      <c r="J79" s="122" t="s">
        <v>17647</v>
      </c>
      <c r="K79" s="122" t="s">
        <v>17648</v>
      </c>
      <c r="L79" s="122"/>
      <c r="U79" s="27"/>
    </row>
    <row r="80" spans="1:22">
      <c r="A80" s="63"/>
      <c r="B80" s="64"/>
      <c r="C80" s="104" t="s">
        <v>122</v>
      </c>
      <c r="D80" s="121" t="s">
        <v>5</v>
      </c>
      <c r="E80" s="121" t="s">
        <v>6</v>
      </c>
      <c r="F80" s="121" t="s">
        <v>17651</v>
      </c>
      <c r="G80" s="122" t="s">
        <v>17652</v>
      </c>
      <c r="H80" s="122" t="s">
        <v>7</v>
      </c>
      <c r="I80" s="122">
        <v>1</v>
      </c>
      <c r="J80" s="122" t="s">
        <v>17647</v>
      </c>
      <c r="K80" s="122" t="s">
        <v>17648</v>
      </c>
      <c r="L80" s="122"/>
      <c r="U80" s="27"/>
    </row>
    <row r="81" spans="1:21">
      <c r="A81" s="63"/>
      <c r="B81" s="64"/>
      <c r="C81" s="104" t="s">
        <v>123</v>
      </c>
      <c r="D81" s="121" t="s">
        <v>17</v>
      </c>
      <c r="E81" s="121" t="s">
        <v>6</v>
      </c>
      <c r="F81" s="121" t="s">
        <v>17651</v>
      </c>
      <c r="G81" s="122" t="s">
        <v>17652</v>
      </c>
      <c r="H81" s="122" t="s">
        <v>7</v>
      </c>
      <c r="I81" s="122">
        <v>4</v>
      </c>
      <c r="J81" s="122" t="s">
        <v>17647</v>
      </c>
      <c r="K81" s="122" t="s">
        <v>17648</v>
      </c>
      <c r="L81" s="122"/>
      <c r="U81" s="27"/>
    </row>
    <row r="82" spans="1:21">
      <c r="A82" s="63"/>
      <c r="B82" s="64"/>
      <c r="C82" s="104" t="s">
        <v>124</v>
      </c>
      <c r="D82" s="121" t="s">
        <v>17</v>
      </c>
      <c r="E82" s="121" t="s">
        <v>6</v>
      </c>
      <c r="F82" s="121" t="s">
        <v>17649</v>
      </c>
      <c r="G82" s="122" t="s">
        <v>17653</v>
      </c>
      <c r="H82" s="122" t="s">
        <v>14</v>
      </c>
      <c r="I82" s="122">
        <v>0</v>
      </c>
      <c r="J82" s="122" t="s">
        <v>17647</v>
      </c>
      <c r="K82" s="122" t="s">
        <v>17648</v>
      </c>
      <c r="L82" s="122"/>
      <c r="U82" s="27"/>
    </row>
    <row r="83" spans="1:21">
      <c r="A83" s="63"/>
      <c r="B83" s="64"/>
      <c r="C83" s="104" t="s">
        <v>125</v>
      </c>
      <c r="D83" s="121" t="s">
        <v>34</v>
      </c>
      <c r="E83" s="121" t="s">
        <v>6</v>
      </c>
      <c r="F83" s="121" t="s">
        <v>17649</v>
      </c>
      <c r="G83" s="122" t="s">
        <v>17653</v>
      </c>
      <c r="H83" s="122" t="s">
        <v>14</v>
      </c>
      <c r="I83" s="122">
        <v>0</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06131550</v>
      </c>
      <c r="B94" s="159">
        <f>D26</f>
        <v>43348</v>
      </c>
      <c r="C94" s="110" t="s">
        <v>2334</v>
      </c>
      <c r="D94" s="112">
        <v>212</v>
      </c>
      <c r="E94" s="106"/>
      <c r="F94" s="106">
        <v>1</v>
      </c>
      <c r="G94" s="106"/>
      <c r="H94" s="106"/>
      <c r="I94" s="106"/>
      <c r="J94" s="106"/>
      <c r="K94" s="106"/>
      <c r="L94" s="106"/>
      <c r="M94" s="106"/>
      <c r="N94" s="106"/>
      <c r="O94" s="106"/>
      <c r="P94" s="106"/>
      <c r="Q94" s="106"/>
      <c r="R94" s="106"/>
      <c r="S94" s="106"/>
      <c r="T94" s="106"/>
      <c r="U94" s="27"/>
    </row>
    <row r="95" spans="1:21">
      <c r="A95" s="63" t="str">
        <f>+A$94</f>
        <v>06131550</v>
      </c>
      <c r="B95" s="64">
        <f>+B$94</f>
        <v>43348</v>
      </c>
      <c r="C95" s="110" t="s">
        <v>1947</v>
      </c>
      <c r="D95" s="112">
        <v>5147</v>
      </c>
      <c r="E95" s="15"/>
      <c r="F95" s="15"/>
      <c r="G95" s="15">
        <v>1</v>
      </c>
      <c r="H95" s="15"/>
      <c r="I95" s="15"/>
      <c r="J95" s="15"/>
      <c r="K95" s="15"/>
      <c r="L95" s="15"/>
      <c r="M95" s="15"/>
      <c r="N95" s="15"/>
      <c r="O95" s="15"/>
      <c r="P95" s="15"/>
      <c r="Q95" s="15"/>
      <c r="R95" s="15"/>
      <c r="S95" s="15"/>
      <c r="T95" s="15"/>
      <c r="U95" s="27"/>
    </row>
    <row r="96" spans="1:21">
      <c r="A96" s="63" t="str">
        <f t="shared" ref="A96:B127" si="0">+A$94</f>
        <v>06131550</v>
      </c>
      <c r="B96" s="64">
        <f t="shared" si="0"/>
        <v>43348</v>
      </c>
      <c r="C96" s="110" t="s">
        <v>4853</v>
      </c>
      <c r="D96" s="112">
        <v>502</v>
      </c>
      <c r="E96" s="15"/>
      <c r="F96" s="15"/>
      <c r="G96" s="15">
        <v>3</v>
      </c>
      <c r="H96" s="15"/>
      <c r="I96" s="15"/>
      <c r="J96" s="15"/>
      <c r="K96" s="15"/>
      <c r="L96" s="15"/>
      <c r="M96" s="15"/>
      <c r="N96" s="15"/>
      <c r="O96" s="15"/>
      <c r="P96" s="15"/>
      <c r="Q96" s="15"/>
      <c r="R96" s="15"/>
      <c r="S96" s="15"/>
      <c r="T96" s="15"/>
      <c r="U96" s="27"/>
    </row>
    <row r="97" spans="1:21">
      <c r="A97" s="63" t="str">
        <f t="shared" si="0"/>
        <v>06131550</v>
      </c>
      <c r="B97" s="64">
        <f t="shared" si="0"/>
        <v>43348</v>
      </c>
      <c r="C97" s="110" t="s">
        <v>1802</v>
      </c>
      <c r="D97" s="112">
        <v>443</v>
      </c>
      <c r="E97" s="15"/>
      <c r="F97" s="15">
        <v>13</v>
      </c>
      <c r="G97" s="15"/>
      <c r="H97" s="15">
        <v>1</v>
      </c>
      <c r="I97" s="15"/>
      <c r="J97" s="15"/>
      <c r="K97" s="15"/>
      <c r="L97" s="15"/>
      <c r="M97" s="15"/>
      <c r="N97" s="15"/>
      <c r="O97" s="15"/>
      <c r="P97" s="15"/>
      <c r="Q97" s="15"/>
      <c r="R97" s="15"/>
      <c r="S97" s="15"/>
      <c r="T97" s="15"/>
      <c r="U97" s="27"/>
    </row>
    <row r="98" spans="1:21">
      <c r="A98" s="63" t="str">
        <f t="shared" si="0"/>
        <v>06131550</v>
      </c>
      <c r="B98" s="64">
        <f t="shared" si="0"/>
        <v>43348</v>
      </c>
      <c r="C98" s="110" t="s">
        <v>2109</v>
      </c>
      <c r="D98" s="112">
        <v>615</v>
      </c>
      <c r="E98" s="15"/>
      <c r="F98" s="15"/>
      <c r="G98" s="15">
        <v>1</v>
      </c>
      <c r="H98" s="15"/>
      <c r="I98" s="15"/>
      <c r="J98" s="15"/>
      <c r="K98" s="15"/>
      <c r="L98" s="15"/>
      <c r="M98" s="15"/>
      <c r="N98" s="15"/>
      <c r="O98" s="15"/>
      <c r="P98" s="15"/>
      <c r="Q98" s="15"/>
      <c r="R98" s="15"/>
      <c r="S98" s="15"/>
      <c r="T98" s="15"/>
      <c r="U98" s="27"/>
    </row>
    <row r="99" spans="1:21">
      <c r="A99" s="63" t="str">
        <f t="shared" si="0"/>
        <v>06131550</v>
      </c>
      <c r="B99" s="64">
        <f t="shared" si="0"/>
        <v>43348</v>
      </c>
      <c r="C99" s="110" t="s">
        <v>5007</v>
      </c>
      <c r="D99" s="112">
        <v>807</v>
      </c>
      <c r="E99" s="15">
        <v>225</v>
      </c>
      <c r="F99" s="15">
        <v>1</v>
      </c>
      <c r="G99" s="15">
        <v>10</v>
      </c>
      <c r="H99" s="15"/>
      <c r="I99" s="15"/>
      <c r="J99" s="15"/>
      <c r="K99" s="15"/>
      <c r="L99" s="15"/>
      <c r="M99" s="15"/>
      <c r="N99" s="15"/>
      <c r="O99" s="15"/>
      <c r="P99" s="15"/>
      <c r="Q99" s="15"/>
      <c r="R99" s="15"/>
      <c r="S99" s="15"/>
      <c r="T99" s="15"/>
      <c r="U99" s="27"/>
    </row>
    <row r="100" spans="1:21">
      <c r="A100" s="63" t="str">
        <f t="shared" si="0"/>
        <v>06131550</v>
      </c>
      <c r="B100" s="64">
        <f t="shared" si="0"/>
        <v>43348</v>
      </c>
      <c r="C100" s="110" t="s">
        <v>4995</v>
      </c>
      <c r="D100" s="112">
        <v>861</v>
      </c>
      <c r="E100" s="15">
        <v>34</v>
      </c>
      <c r="F100" s="15">
        <v>1</v>
      </c>
      <c r="G100" s="15">
        <v>2</v>
      </c>
      <c r="H100" s="15"/>
      <c r="I100" s="15"/>
      <c r="J100" s="15"/>
      <c r="K100" s="15"/>
      <c r="L100" s="15"/>
      <c r="M100" s="15"/>
      <c r="N100" s="15"/>
      <c r="O100" s="15"/>
      <c r="P100" s="15"/>
      <c r="Q100" s="15"/>
      <c r="R100" s="15"/>
      <c r="S100" s="15"/>
      <c r="T100" s="15"/>
      <c r="U100" s="27"/>
    </row>
    <row r="101" spans="1:21">
      <c r="A101" s="63" t="str">
        <f t="shared" si="0"/>
        <v>06131550</v>
      </c>
      <c r="B101" s="64">
        <f t="shared" si="0"/>
        <v>43348</v>
      </c>
      <c r="C101" s="110" t="s">
        <v>3055</v>
      </c>
      <c r="D101" s="112">
        <v>23202</v>
      </c>
      <c r="E101" s="15">
        <v>1</v>
      </c>
      <c r="F101" s="15"/>
      <c r="G101" s="15">
        <v>9</v>
      </c>
      <c r="H101" s="15"/>
      <c r="I101" s="15"/>
      <c r="J101" s="15"/>
      <c r="K101" s="15"/>
      <c r="L101" s="15"/>
      <c r="M101" s="15"/>
      <c r="N101" s="15"/>
      <c r="O101" s="15"/>
      <c r="P101" s="15"/>
      <c r="Q101" s="15"/>
      <c r="R101" s="15"/>
      <c r="S101" s="15"/>
      <c r="T101" s="15"/>
      <c r="U101" s="27"/>
    </row>
    <row r="102" spans="1:21">
      <c r="A102" s="63" t="str">
        <f t="shared" si="0"/>
        <v>06131550</v>
      </c>
      <c r="B102" s="64">
        <f t="shared" si="0"/>
        <v>43348</v>
      </c>
      <c r="C102" s="110" t="s">
        <v>243</v>
      </c>
      <c r="D102" s="112">
        <v>5097</v>
      </c>
      <c r="E102" s="15">
        <v>11</v>
      </c>
      <c r="F102" s="15">
        <v>127</v>
      </c>
      <c r="G102" s="15">
        <v>16</v>
      </c>
      <c r="H102" s="15">
        <v>3</v>
      </c>
      <c r="I102" s="15"/>
      <c r="J102" s="15"/>
      <c r="K102" s="15"/>
      <c r="L102" s="15"/>
      <c r="M102" s="15"/>
      <c r="N102" s="15"/>
      <c r="O102" s="15"/>
      <c r="P102" s="15"/>
      <c r="Q102" s="15"/>
      <c r="R102" s="15"/>
      <c r="S102" s="15"/>
      <c r="T102" s="15"/>
      <c r="U102" s="27"/>
    </row>
    <row r="103" spans="1:21">
      <c r="A103" s="63" t="str">
        <f t="shared" si="0"/>
        <v>06131550</v>
      </c>
      <c r="B103" s="64">
        <f t="shared" si="0"/>
        <v>43348</v>
      </c>
      <c r="C103" s="110" t="s">
        <v>4718</v>
      </c>
      <c r="D103" s="112">
        <v>3212</v>
      </c>
      <c r="E103" s="15"/>
      <c r="F103" s="15">
        <v>296</v>
      </c>
      <c r="G103" s="15">
        <v>51</v>
      </c>
      <c r="H103" s="15">
        <v>27</v>
      </c>
      <c r="I103" s="15"/>
      <c r="J103" s="15"/>
      <c r="K103" s="15"/>
      <c r="L103" s="15"/>
      <c r="M103" s="15"/>
      <c r="N103" s="15"/>
      <c r="O103" s="15"/>
      <c r="P103" s="15"/>
      <c r="Q103" s="15"/>
      <c r="R103" s="15"/>
      <c r="S103" s="15"/>
      <c r="T103" s="15"/>
      <c r="U103" s="27"/>
    </row>
    <row r="104" spans="1:21">
      <c r="A104" s="63" t="str">
        <f t="shared" si="0"/>
        <v>06131550</v>
      </c>
      <c r="B104" s="64">
        <f t="shared" si="0"/>
        <v>43348</v>
      </c>
      <c r="C104" s="110" t="s">
        <v>4797</v>
      </c>
      <c r="D104" s="112">
        <v>4202</v>
      </c>
      <c r="E104" s="15">
        <v>459</v>
      </c>
      <c r="F104" s="15">
        <v>264</v>
      </c>
      <c r="G104" s="15">
        <v>19</v>
      </c>
      <c r="H104" s="15">
        <v>44</v>
      </c>
      <c r="I104" s="15"/>
      <c r="J104" s="15"/>
      <c r="K104" s="15"/>
      <c r="L104" s="15"/>
      <c r="M104" s="15"/>
      <c r="N104" s="15"/>
      <c r="O104" s="15"/>
      <c r="P104" s="15"/>
      <c r="Q104" s="15"/>
      <c r="R104" s="15"/>
      <c r="S104" s="15"/>
      <c r="T104" s="15"/>
      <c r="U104" s="27"/>
    </row>
    <row r="105" spans="1:21">
      <c r="A105" s="63" t="str">
        <f t="shared" si="0"/>
        <v>06131550</v>
      </c>
      <c r="B105" s="64">
        <f t="shared" si="0"/>
        <v>43348</v>
      </c>
      <c r="C105" s="110" t="s">
        <v>4901</v>
      </c>
      <c r="D105" s="112">
        <v>1028</v>
      </c>
      <c r="E105" s="15">
        <v>1</v>
      </c>
      <c r="F105" s="15">
        <v>2</v>
      </c>
      <c r="G105" s="15">
        <v>3</v>
      </c>
      <c r="H105" s="15"/>
      <c r="I105" s="15"/>
      <c r="J105" s="15"/>
      <c r="K105" s="15"/>
      <c r="L105" s="15"/>
      <c r="M105" s="15"/>
      <c r="N105" s="15"/>
      <c r="O105" s="15"/>
      <c r="P105" s="15"/>
      <c r="Q105" s="15"/>
      <c r="R105" s="15"/>
      <c r="S105" s="15"/>
      <c r="T105" s="15"/>
      <c r="U105" s="27"/>
    </row>
    <row r="106" spans="1:21">
      <c r="A106" s="63" t="str">
        <f t="shared" si="0"/>
        <v>06131550</v>
      </c>
      <c r="B106" s="64">
        <f t="shared" si="0"/>
        <v>43348</v>
      </c>
      <c r="C106" s="110" t="s">
        <v>1743</v>
      </c>
      <c r="D106" s="112">
        <v>1030</v>
      </c>
      <c r="E106" s="15">
        <v>2</v>
      </c>
      <c r="F106" s="15"/>
      <c r="G106" s="15">
        <v>17</v>
      </c>
      <c r="H106" s="15">
        <v>1</v>
      </c>
      <c r="I106" s="15"/>
      <c r="J106" s="15"/>
      <c r="K106" s="15"/>
      <c r="L106" s="15"/>
      <c r="M106" s="15"/>
      <c r="N106" s="15"/>
      <c r="O106" s="15"/>
      <c r="P106" s="15"/>
      <c r="Q106" s="15"/>
      <c r="R106" s="15"/>
      <c r="S106" s="15"/>
      <c r="T106" s="15"/>
      <c r="U106" s="27"/>
    </row>
    <row r="107" spans="1:21">
      <c r="A107" s="63" t="str">
        <f t="shared" si="0"/>
        <v>06131550</v>
      </c>
      <c r="B107" s="64">
        <f t="shared" si="0"/>
        <v>43348</v>
      </c>
      <c r="C107" s="110" t="s">
        <v>4927</v>
      </c>
      <c r="D107" s="112">
        <v>978</v>
      </c>
      <c r="E107" s="15">
        <v>1</v>
      </c>
      <c r="F107" s="15">
        <v>19</v>
      </c>
      <c r="G107" s="15">
        <v>62</v>
      </c>
      <c r="H107" s="15"/>
      <c r="I107" s="15"/>
      <c r="J107" s="15"/>
      <c r="K107" s="15"/>
      <c r="L107" s="15"/>
      <c r="M107" s="15"/>
      <c r="N107" s="15"/>
      <c r="O107" s="15"/>
      <c r="P107" s="15"/>
      <c r="Q107" s="15"/>
      <c r="R107" s="15"/>
      <c r="S107" s="15"/>
      <c r="T107" s="15"/>
      <c r="U107" s="27"/>
    </row>
    <row r="108" spans="1:21">
      <c r="A108" s="63" t="str">
        <f t="shared" si="0"/>
        <v>06131550</v>
      </c>
      <c r="B108" s="64">
        <f t="shared" si="0"/>
        <v>43348</v>
      </c>
      <c r="C108" s="110" t="s">
        <v>4017</v>
      </c>
      <c r="D108" s="112">
        <v>19280</v>
      </c>
      <c r="E108" s="15">
        <v>3</v>
      </c>
      <c r="F108" s="15"/>
      <c r="G108" s="15"/>
      <c r="H108" s="15"/>
      <c r="I108" s="15"/>
      <c r="J108" s="15"/>
      <c r="K108" s="15"/>
      <c r="L108" s="15"/>
      <c r="M108" s="15"/>
      <c r="N108" s="15"/>
      <c r="O108" s="15"/>
      <c r="P108" s="15"/>
      <c r="Q108" s="15"/>
      <c r="R108" s="15"/>
      <c r="S108" s="15"/>
      <c r="T108" s="15"/>
      <c r="U108" s="27"/>
    </row>
    <row r="109" spans="1:21">
      <c r="A109" s="63" t="str">
        <f t="shared" si="0"/>
        <v>06131550</v>
      </c>
      <c r="B109" s="64">
        <f t="shared" si="0"/>
        <v>43348</v>
      </c>
      <c r="C109" s="110" t="s">
        <v>4883</v>
      </c>
      <c r="D109" s="112">
        <v>1051</v>
      </c>
      <c r="E109" s="15"/>
      <c r="F109" s="15">
        <v>3</v>
      </c>
      <c r="G109" s="15">
        <v>5</v>
      </c>
      <c r="H109" s="15">
        <v>4</v>
      </c>
      <c r="I109" s="15"/>
      <c r="J109" s="15"/>
      <c r="K109" s="15"/>
      <c r="L109" s="15"/>
      <c r="M109" s="15"/>
      <c r="N109" s="15"/>
      <c r="O109" s="15"/>
      <c r="P109" s="15"/>
      <c r="Q109" s="15"/>
      <c r="R109" s="15"/>
      <c r="S109" s="15"/>
      <c r="T109" s="15"/>
      <c r="U109" s="27"/>
    </row>
    <row r="110" spans="1:21">
      <c r="A110" s="63" t="str">
        <f t="shared" si="0"/>
        <v>06131550</v>
      </c>
      <c r="B110" s="64">
        <f t="shared" si="0"/>
        <v>43348</v>
      </c>
      <c r="C110" s="110" t="s">
        <v>4884</v>
      </c>
      <c r="D110" s="112">
        <v>1046</v>
      </c>
      <c r="E110" s="15"/>
      <c r="F110" s="15"/>
      <c r="G110" s="15"/>
      <c r="H110" s="15">
        <v>1</v>
      </c>
      <c r="I110" s="15"/>
      <c r="J110" s="15"/>
      <c r="K110" s="15"/>
      <c r="L110" s="15"/>
      <c r="M110" s="15"/>
      <c r="N110" s="15"/>
      <c r="O110" s="15"/>
      <c r="P110" s="15"/>
      <c r="Q110" s="15"/>
      <c r="R110" s="15"/>
      <c r="S110" s="15"/>
      <c r="T110" s="15"/>
      <c r="U110" s="27"/>
    </row>
    <row r="111" spans="1:21">
      <c r="A111" s="63" t="str">
        <f t="shared" si="0"/>
        <v>06131550</v>
      </c>
      <c r="B111" s="64">
        <f t="shared" si="0"/>
        <v>43348</v>
      </c>
      <c r="C111" s="110" t="s">
        <v>13449</v>
      </c>
      <c r="D111" s="112">
        <v>933</v>
      </c>
      <c r="E111" s="15"/>
      <c r="F111" s="15"/>
      <c r="G111" s="15">
        <v>11</v>
      </c>
      <c r="H111" s="15"/>
      <c r="I111" s="15"/>
      <c r="J111" s="15"/>
      <c r="K111" s="15"/>
      <c r="L111" s="15"/>
      <c r="M111" s="15"/>
      <c r="N111" s="15"/>
      <c r="O111" s="15"/>
      <c r="P111" s="15"/>
      <c r="Q111" s="15"/>
      <c r="R111" s="15"/>
      <c r="S111" s="15"/>
      <c r="T111" s="15"/>
      <c r="U111" s="27"/>
    </row>
    <row r="112" spans="1:21">
      <c r="A112" s="63" t="str">
        <f t="shared" si="0"/>
        <v>06131550</v>
      </c>
      <c r="B112" s="64">
        <f t="shared" si="0"/>
        <v>43348</v>
      </c>
      <c r="C112" s="110" t="s">
        <v>241</v>
      </c>
      <c r="D112" s="112">
        <v>4226</v>
      </c>
      <c r="E112" s="15"/>
      <c r="F112" s="15">
        <v>2</v>
      </c>
      <c r="G112" s="15">
        <v>12</v>
      </c>
      <c r="H112" s="15"/>
      <c r="I112" s="15"/>
      <c r="J112" s="15"/>
      <c r="K112" s="15"/>
      <c r="L112" s="15"/>
      <c r="M112" s="15"/>
      <c r="N112" s="15"/>
      <c r="O112" s="15"/>
      <c r="P112" s="15"/>
      <c r="Q112" s="15"/>
      <c r="R112" s="15"/>
      <c r="S112" s="15"/>
      <c r="T112" s="15"/>
      <c r="U112" s="27"/>
    </row>
    <row r="113" spans="1:21">
      <c r="A113" s="63" t="str">
        <f t="shared" si="0"/>
        <v>06131550</v>
      </c>
      <c r="B113" s="64">
        <f t="shared" si="0"/>
        <v>43348</v>
      </c>
      <c r="C113" s="110" t="s">
        <v>3553</v>
      </c>
      <c r="D113" s="112">
        <v>29660</v>
      </c>
      <c r="E113" s="15"/>
      <c r="F113" s="15"/>
      <c r="G113" s="15">
        <v>1</v>
      </c>
      <c r="H113" s="15"/>
      <c r="I113" s="15"/>
      <c r="J113" s="15"/>
      <c r="K113" s="15"/>
      <c r="L113" s="15"/>
      <c r="M113" s="15"/>
      <c r="N113" s="15"/>
      <c r="O113" s="15"/>
      <c r="P113" s="15"/>
      <c r="Q113" s="15"/>
      <c r="R113" s="15"/>
      <c r="S113" s="15"/>
      <c r="T113" s="15"/>
      <c r="U113" s="27"/>
    </row>
    <row r="114" spans="1:21">
      <c r="A114" s="63" t="str">
        <f t="shared" si="0"/>
        <v>06131550</v>
      </c>
      <c r="B114" s="64">
        <f t="shared" si="0"/>
        <v>43348</v>
      </c>
      <c r="C114" s="110" t="s">
        <v>7816</v>
      </c>
      <c r="D114" s="112">
        <v>1087</v>
      </c>
      <c r="E114" s="15"/>
      <c r="F114" s="15" t="s">
        <v>17654</v>
      </c>
      <c r="G114" s="15" t="s">
        <v>17654</v>
      </c>
      <c r="H114" s="15"/>
      <c r="I114" s="15"/>
      <c r="J114" s="15"/>
      <c r="K114" s="15"/>
      <c r="L114" s="15"/>
      <c r="M114" s="15"/>
      <c r="N114" s="15"/>
      <c r="O114" s="15"/>
      <c r="P114" s="15"/>
      <c r="Q114" s="15"/>
      <c r="R114" s="15"/>
      <c r="S114" s="15"/>
      <c r="T114" s="15"/>
      <c r="U114" s="27"/>
    </row>
    <row r="115" spans="1:21">
      <c r="A115" s="63" t="str">
        <f t="shared" si="0"/>
        <v>06131550</v>
      </c>
      <c r="B115" s="64">
        <f t="shared" si="0"/>
        <v>43348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06131550</v>
      </c>
      <c r="B116" s="64">
        <f t="shared" si="0"/>
        <v>43348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06131550</v>
      </c>
      <c r="B117" s="64">
        <f t="shared" si="0"/>
        <v>43348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06131550</v>
      </c>
      <c r="B118" s="64">
        <f t="shared" si="0"/>
        <v>43348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06131550</v>
      </c>
      <c r="B119" s="64">
        <f t="shared" si="0"/>
        <v>43348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06131550</v>
      </c>
      <c r="B120" s="64">
        <f t="shared" si="0"/>
        <v>43348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06131550</v>
      </c>
      <c r="B121" s="64">
        <f t="shared" si="0"/>
        <v>43348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06131550</v>
      </c>
      <c r="B122" s="64">
        <f t="shared" si="0"/>
        <v>43348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06131550</v>
      </c>
      <c r="B123" s="64">
        <f t="shared" si="0"/>
        <v>43348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06131550</v>
      </c>
      <c r="B124" s="64">
        <f t="shared" si="0"/>
        <v>43348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06131550</v>
      </c>
      <c r="B125" s="64">
        <f t="shared" si="0"/>
        <v>43348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06131550</v>
      </c>
      <c r="B126" s="64">
        <f t="shared" si="0"/>
        <v>43348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06131550</v>
      </c>
      <c r="B127" s="64">
        <f t="shared" si="0"/>
        <v>43348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06131550</v>
      </c>
      <c r="B128" s="64">
        <f t="shared" si="1"/>
        <v>43348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06131550</v>
      </c>
      <c r="B129" s="64">
        <f t="shared" si="1"/>
        <v>43348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06131550</v>
      </c>
      <c r="B130" s="64">
        <f t="shared" si="1"/>
        <v>43348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06131550</v>
      </c>
      <c r="B131" s="64">
        <f t="shared" si="1"/>
        <v>43348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06131550</v>
      </c>
      <c r="B132" s="64">
        <f t="shared" si="1"/>
        <v>43348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06131550</v>
      </c>
      <c r="B133" s="64">
        <f t="shared" si="1"/>
        <v>43348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06131550</v>
      </c>
      <c r="B134" s="64">
        <f t="shared" si="1"/>
        <v>43348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06131550</v>
      </c>
      <c r="B135" s="64">
        <f t="shared" si="1"/>
        <v>43348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06131550</v>
      </c>
      <c r="B136" s="64">
        <f t="shared" si="1"/>
        <v>43348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06131550</v>
      </c>
      <c r="B137" s="64">
        <f t="shared" si="1"/>
        <v>43348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06131550</v>
      </c>
      <c r="B138" s="64">
        <f t="shared" si="1"/>
        <v>43348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06131550</v>
      </c>
      <c r="B139" s="64">
        <f t="shared" si="1"/>
        <v>43348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06131550</v>
      </c>
      <c r="B140" s="64">
        <f t="shared" si="1"/>
        <v>43348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06131550</v>
      </c>
      <c r="B141" s="64">
        <f t="shared" si="1"/>
        <v>43348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06131550</v>
      </c>
      <c r="B142" s="64">
        <f t="shared" si="1"/>
        <v>43348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06131550</v>
      </c>
      <c r="B143" s="64">
        <f t="shared" si="1"/>
        <v>43348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06131550</v>
      </c>
      <c r="B144" s="64">
        <f t="shared" si="1"/>
        <v>43348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06131550</v>
      </c>
      <c r="B145" s="64">
        <f t="shared" si="1"/>
        <v>43348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06131550</v>
      </c>
      <c r="B146" s="64">
        <f t="shared" si="1"/>
        <v>43348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06131550</v>
      </c>
      <c r="B147" s="64">
        <f t="shared" si="1"/>
        <v>43348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06131550</v>
      </c>
      <c r="B148" s="64">
        <f t="shared" si="1"/>
        <v>43348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06131550</v>
      </c>
      <c r="B149" s="64">
        <f t="shared" si="1"/>
        <v>43348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06131550</v>
      </c>
      <c r="B150" s="64">
        <f t="shared" si="1"/>
        <v>43348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06131550</v>
      </c>
      <c r="B151" s="64">
        <f t="shared" si="1"/>
        <v>43348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06131550</v>
      </c>
      <c r="B152" s="64">
        <f t="shared" si="1"/>
        <v>43348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06131550</v>
      </c>
      <c r="B153" s="64">
        <f t="shared" si="1"/>
        <v>43348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06131550</v>
      </c>
      <c r="B154" s="64">
        <f t="shared" si="1"/>
        <v>43348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06131550</v>
      </c>
      <c r="B155" s="64">
        <f t="shared" si="1"/>
        <v>43348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06131550</v>
      </c>
      <c r="B156" s="64">
        <f t="shared" si="1"/>
        <v>43348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06131550</v>
      </c>
      <c r="B157" s="64">
        <f t="shared" si="1"/>
        <v>43348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06131550</v>
      </c>
      <c r="B158" s="64">
        <f t="shared" si="1"/>
        <v>43348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06131550</v>
      </c>
      <c r="B159" s="64">
        <f t="shared" si="1"/>
        <v>43348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06131550</v>
      </c>
      <c r="B160" s="64">
        <f t="shared" si="2"/>
        <v>43348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06131550</v>
      </c>
      <c r="B161" s="64">
        <f t="shared" si="2"/>
        <v>43348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06131550</v>
      </c>
      <c r="B162" s="64">
        <f t="shared" si="2"/>
        <v>43348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06131550</v>
      </c>
      <c r="B163" s="64">
        <f t="shared" si="2"/>
        <v>43348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06131550</v>
      </c>
      <c r="B164" s="64">
        <f t="shared" si="2"/>
        <v>43348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06131550</v>
      </c>
      <c r="B165" s="64">
        <f t="shared" si="2"/>
        <v>43348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06131550</v>
      </c>
      <c r="B166" s="64">
        <f t="shared" si="2"/>
        <v>43348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06131550</v>
      </c>
      <c r="B167" s="64">
        <f t="shared" si="2"/>
        <v>43348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06131550</v>
      </c>
      <c r="B168" s="64">
        <f t="shared" si="2"/>
        <v>43348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06131550</v>
      </c>
      <c r="B169" s="64">
        <f t="shared" si="2"/>
        <v>43348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06131550</v>
      </c>
      <c r="B170" s="64">
        <f t="shared" si="2"/>
        <v>43348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06131550</v>
      </c>
      <c r="B171" s="64">
        <f t="shared" si="2"/>
        <v>43348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06131550</v>
      </c>
      <c r="B172" s="64">
        <f t="shared" si="2"/>
        <v>43348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06131550</v>
      </c>
      <c r="B173" s="64">
        <f t="shared" si="2"/>
        <v>43348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06131550</v>
      </c>
      <c r="B174" s="64">
        <f t="shared" si="2"/>
        <v>43348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06131550</v>
      </c>
      <c r="B175" s="64">
        <f t="shared" si="2"/>
        <v>43348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06131550</v>
      </c>
      <c r="B176" s="64">
        <f t="shared" si="2"/>
        <v>43348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06131550</v>
      </c>
      <c r="B177" s="64">
        <f t="shared" si="2"/>
        <v>43348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06131550</v>
      </c>
      <c r="B178" s="64">
        <f t="shared" si="2"/>
        <v>43348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06131550</v>
      </c>
      <c r="B179" s="64">
        <f t="shared" si="2"/>
        <v>43348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06131550</v>
      </c>
      <c r="B180" s="64">
        <f t="shared" si="2"/>
        <v>43348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06131550</v>
      </c>
      <c r="B181" s="64">
        <f t="shared" si="2"/>
        <v>43348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06131550</v>
      </c>
      <c r="B182" s="64">
        <f t="shared" si="2"/>
        <v>43348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06131550</v>
      </c>
      <c r="B183" s="64">
        <f t="shared" si="2"/>
        <v>43348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06131550</v>
      </c>
      <c r="B184" s="64">
        <f t="shared" si="2"/>
        <v>43348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06131550</v>
      </c>
      <c r="B185" s="64">
        <f t="shared" si="2"/>
        <v>43348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06131550</v>
      </c>
      <c r="B186" s="64">
        <f t="shared" si="2"/>
        <v>43348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06131550</v>
      </c>
      <c r="B187" s="64">
        <f t="shared" si="2"/>
        <v>43348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06131550</v>
      </c>
      <c r="B188" s="64">
        <f t="shared" si="2"/>
        <v>43348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06131550</v>
      </c>
      <c r="B189" s="64">
        <f t="shared" si="2"/>
        <v>43348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06131550</v>
      </c>
      <c r="B190" s="64">
        <f t="shared" si="2"/>
        <v>43348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06131550</v>
      </c>
      <c r="B191" s="64">
        <f t="shared" si="2"/>
        <v>43348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06131550</v>
      </c>
      <c r="B192" s="64">
        <f t="shared" si="3"/>
        <v>43348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06131550</v>
      </c>
      <c r="B193" s="64">
        <f t="shared" si="3"/>
        <v>43348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06131550</v>
      </c>
      <c r="B194" s="64">
        <f t="shared" si="3"/>
        <v>43348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06131550</v>
      </c>
      <c r="B195" s="64">
        <f t="shared" si="3"/>
        <v>43348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06131550</v>
      </c>
      <c r="B196" s="64">
        <f t="shared" si="3"/>
        <v>43348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06131550</v>
      </c>
      <c r="B197" s="64">
        <f t="shared" si="3"/>
        <v>43348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06131550</v>
      </c>
      <c r="B198" s="64">
        <f t="shared" si="3"/>
        <v>43348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06131550</v>
      </c>
      <c r="B199" s="64">
        <f t="shared" si="3"/>
        <v>43348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06131550</v>
      </c>
      <c r="B200" s="64">
        <f t="shared" si="3"/>
        <v>43348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06131550</v>
      </c>
      <c r="B201" s="64">
        <f t="shared" si="3"/>
        <v>43348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06131550</v>
      </c>
      <c r="B202" s="64">
        <f t="shared" si="3"/>
        <v>43348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06131550</v>
      </c>
      <c r="B203" s="64">
        <f t="shared" si="3"/>
        <v>43348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06131550</v>
      </c>
      <c r="B204" s="64">
        <f t="shared" si="3"/>
        <v>43348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06131550</v>
      </c>
      <c r="B205" s="64">
        <f t="shared" si="3"/>
        <v>43348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06131550</v>
      </c>
      <c r="B206" s="64">
        <f t="shared" si="3"/>
        <v>43348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06131550</v>
      </c>
      <c r="B207" s="64">
        <f t="shared" si="3"/>
        <v>43348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06131550</v>
      </c>
      <c r="B208" s="64">
        <f t="shared" si="3"/>
        <v>43348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06131550</v>
      </c>
      <c r="B209" s="64">
        <f t="shared" si="3"/>
        <v>43348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06131550</v>
      </c>
      <c r="B210" s="64">
        <f t="shared" si="3"/>
        <v>43348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06131550</v>
      </c>
      <c r="B211" s="64">
        <f t="shared" si="3"/>
        <v>43348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06131550</v>
      </c>
      <c r="B212" s="64">
        <f t="shared" si="3"/>
        <v>43348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06131550</v>
      </c>
      <c r="B213" s="64">
        <f t="shared" si="3"/>
        <v>43348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06131550</v>
      </c>
      <c r="B214" s="64">
        <f t="shared" si="3"/>
        <v>43348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06131550</v>
      </c>
      <c r="B215" s="64">
        <f t="shared" si="3"/>
        <v>43348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06131550</v>
      </c>
      <c r="B216" s="64">
        <f t="shared" si="3"/>
        <v>43348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06131550</v>
      </c>
      <c r="B217" s="64">
        <f t="shared" si="3"/>
        <v>43348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06131550</v>
      </c>
      <c r="B218" s="64">
        <f t="shared" si="3"/>
        <v>43348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06131550</v>
      </c>
      <c r="B219" s="64">
        <f t="shared" si="3"/>
        <v>43348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06131550</v>
      </c>
      <c r="B220" s="64">
        <f t="shared" si="3"/>
        <v>43348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06131550</v>
      </c>
      <c r="B221" s="64">
        <f t="shared" si="3"/>
        <v>43348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06131550</v>
      </c>
      <c r="B222" s="64">
        <f t="shared" si="3"/>
        <v>43348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06131550</v>
      </c>
      <c r="B223" s="64">
        <f t="shared" si="3"/>
        <v>43348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06131550</v>
      </c>
      <c r="B224" s="64">
        <f t="shared" si="4"/>
        <v>43348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06131550</v>
      </c>
      <c r="B225" s="64">
        <f t="shared" si="4"/>
        <v>43348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06131550</v>
      </c>
      <c r="B226" s="64">
        <f t="shared" si="4"/>
        <v>43348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06131550</v>
      </c>
      <c r="B227" s="64">
        <f t="shared" si="4"/>
        <v>43348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06131550</v>
      </c>
      <c r="B228" s="64">
        <f t="shared" si="4"/>
        <v>43348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06131550</v>
      </c>
      <c r="B229" s="64">
        <f t="shared" si="4"/>
        <v>43348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06131550</v>
      </c>
      <c r="B230" s="64">
        <f t="shared" si="4"/>
        <v>43348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06131550</v>
      </c>
      <c r="B231" s="64">
        <f t="shared" si="4"/>
        <v>43348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06131550</v>
      </c>
      <c r="B232" s="64">
        <f t="shared" si="4"/>
        <v>43348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06131550</v>
      </c>
      <c r="B233" s="64">
        <f t="shared" si="4"/>
        <v>43348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06131550</v>
      </c>
      <c r="B234" s="64">
        <f t="shared" si="4"/>
        <v>43348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06131550</v>
      </c>
      <c r="B235" s="64">
        <f t="shared" si="4"/>
        <v>43348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06131550</v>
      </c>
      <c r="B236" s="64">
        <f t="shared" si="4"/>
        <v>43348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06131550</v>
      </c>
      <c r="B237" s="64">
        <f t="shared" si="4"/>
        <v>43348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06131550</v>
      </c>
      <c r="B238" s="64">
        <f t="shared" si="4"/>
        <v>43348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06131550</v>
      </c>
      <c r="B239" s="64">
        <f t="shared" si="4"/>
        <v>43348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06131550</v>
      </c>
      <c r="B240" s="64">
        <f t="shared" si="4"/>
        <v>43348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06131550</v>
      </c>
      <c r="B241" s="64">
        <f t="shared" si="4"/>
        <v>43348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06131550</v>
      </c>
      <c r="B242" s="64">
        <f t="shared" si="4"/>
        <v>43348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06131550</v>
      </c>
      <c r="B243" s="64">
        <f t="shared" si="4"/>
        <v>43348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06131550</v>
      </c>
      <c r="B244" s="64">
        <f t="shared" si="4"/>
        <v>43348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06131550</v>
      </c>
      <c r="B245" s="64">
        <f t="shared" si="4"/>
        <v>43348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06131550</v>
      </c>
      <c r="B246" s="64">
        <f t="shared" si="4"/>
        <v>43348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06131550</v>
      </c>
      <c r="B247" s="64">
        <f t="shared" si="4"/>
        <v>43348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06131550</v>
      </c>
      <c r="B248" s="64">
        <f t="shared" si="4"/>
        <v>43348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06131550</v>
      </c>
      <c r="B249" s="64">
        <f t="shared" si="4"/>
        <v>43348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