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fiche envoi CEMAGREF" sheetId="1" r:id="rId1"/>
    <sheet name="fiche terrain à imprimer" sheetId="2" r:id="rId2"/>
  </sheet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<sst xmlns="http://schemas.openxmlformats.org/spreadsheetml/2006/main" count="1493" uniqueCount="305">
  <si>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</si>
  <si>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</si>
  <si>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</si>
  <si>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</si>
  <si>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</si>
  <si>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</si>
  <si>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</si>
  <si>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</si>
  <si>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</si>
  <si>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</si>
  <si>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</si>
  <si>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</si>
  <si>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</si>
  <si>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</si>
  <si>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</si>
  <si>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</si>
  <si>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</si>
  <si>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</si>
  <si>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</si>
  <si>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</si>
  <si>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</si>
  <si>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</si>
  <si>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</si>
  <si>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</si>
  <si>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</si>
  <si>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</si>
  <si>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</si>
  <si>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</si>
  <si>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</si>
  <si>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</si>
  <si>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</si>
  <si>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</si>
  <si>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</si>
  <si>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</si>
  <si>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</si>
  <si>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</si>
  <si>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</si>
  <si>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</si>
  <si>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</si>
  <si>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</si>
  <si>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</si>
  <si>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</si>
  <si>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</si>
  <si>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</si>
  <si>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</si>
  <si>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</si>
  <si>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</si>
  <si>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</si>
  <si>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</si>
  <si>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</si>
  <si>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</si>
  <si>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</si>
  <si>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</si>
  <si>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</si>
  <si>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</si>
  <si>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</si>
  <si>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</si>
  <si>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</si>
  <si>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</si>
  <si>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</si>
  <si>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</si>
  <si>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</si>
  <si>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</si>
  <si>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</si>
  <si>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</si>
  <si>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</si>
  <si>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</si>
  <si>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</si>
  <si>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</si>
  <si>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</si>
  <si>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</si>
  <si>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</si>
  <si>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</si>
  <si>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</si>
  <si>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</si>
  <si>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</si>
  <si>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</si>
  <si>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</si>
  <si>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</si>
  <si>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</si>
  <si>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</si>
  <si>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</si>
  <si>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</si>
  <si>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</si>
  <si>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</si>
  <si>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</si>
  <si>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</si>
  <si>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</si>
  <si>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</si>
  <si>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</si>
  <si>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06134300</t>
  </si>
  <si>
    <t>PONTURIN</t>
  </si>
  <si>
    <t>Ponturin à Landry</t>
  </si>
  <si>
    <t>LANDRY</t>
  </si>
  <si>
    <t>73142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</si>
  <si>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</si>
  <si>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</si>
  <si>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</si>
  <si>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</si>
  <si>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</si>
  <si>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</si>
  <si>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</si>
  <si>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</si>
  <si>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</si>
  <si>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</si>
  <si>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</si>
  <si>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</si>
  <si>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</si>
  <si>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</si>
  <si>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</si>
  <si>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</si>
  <si>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</si>
  <si>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</si>
  <si>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</si>
  <si>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</si>
  <si>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</si>
  <si>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</si>
  <si>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</si>
  <si>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</si>
  <si>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</si>
  <si>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</si>
  <si>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</si>
  <si>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</si>
  <si>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</si>
  <si>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</si>
  <si>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</si>
  <si>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</si>
  <si>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</si>
  <si>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</si>
  <si>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</si>
  <si>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</si>
  <si>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</si>
  <si>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</si>
  <si>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</si>
  <si>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</si>
  <si>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</si>
  <si>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</si>
  <si>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</si>
  <si>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</si>
  <si>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</si>
  <si>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</si>
  <si>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</si>
  <si>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</si>
  <si>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</si>
  <si>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</si>
  <si>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</si>
  <si>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</si>
  <si>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</si>
  <si>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</si>
  <si>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</si>
  <si>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</si>
  <si>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</si>
  <si>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</si>
  <si>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</si>
  <si>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</si>
  <si>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</si>
  <si>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</si>
  <si>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</si>
  <si>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</si>
  <si>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</si>
  <si>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</si>
  <si>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</si>
  <si>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Minéral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</si>
  <si>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</si>
  <si>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</si>
  <si>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</si>
  <si>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</si>
  <si>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</si>
  <si>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</si>
  <si>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</si>
  <si>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</si>
  <si>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</si>
  <si>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</si>
  <si>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</si>
  <si>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</si>
  <si>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</si>
  <si>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</si>
  <si>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</si>
  <si>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</si>
  <si>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</si>
  <si>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</si>
  <si>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</si>
  <si>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</si>
  <si>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</si>
  <si>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</si>
  <si>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</si>
  <si>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</si>
  <si>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</si>
  <si>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</si>
  <si>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</si>
  <si>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</si>
  <si>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</si>
  <si>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</si>
  <si>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</si>
  <si>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</si>
  <si>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</si>
  <si>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</si>
  <si>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</si>
  <si>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Taeniopterygidae</t>
  </si>
  <si>
    <t>Rhabdiopteryx</t>
  </si>
  <si>
    <t>Rhyacophila</t>
  </si>
  <si>
    <t>Baetis</t>
  </si>
  <si>
    <t>Epeorus</t>
  </si>
  <si>
    <t>Esolus</t>
  </si>
  <si>
    <t>Chironomidae</t>
  </si>
  <si>
    <t>Limoniidae</t>
  </si>
  <si>
    <t>Simuliidae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</si>
  <si>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</si>
  <si>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</si>
  <si>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</si>
  <si>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</si>
  <si>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</si>
  <si>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</si>
  <si>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</si>
  <si>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</si>
  <si>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</si>
  <si>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</si>
  <si>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</si>
  <si>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</si>
  <si>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</si>
  <si>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</si>
  <si>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</si>
  <si>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</si>
  <si>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</si>
  <si>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</si>
  <si>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</si>
  <si>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</si>
  <si>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</si>
  <si>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</si>
  <si>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</si>
  <si>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</si>
  <si>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</si>
  <si>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</si>
  <si>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</si>
  <si>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</si>
  <si>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</si>
  <si>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</si>
  <si>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</si>
  <si>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</si>
  <si>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</si>
  <si>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</si>
  <si>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</si>
  <si>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</si>
  <si>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</si>
  <si>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</si>
  <si>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</si>
  <si>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</si>
  <si>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</si>
  <si>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</si>
  <si>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</si>
  <si>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</si>
  <si>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</si>
  <si>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</si>
  <si>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</si>
  <si>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</si>
  <si>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</si>
  <si>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</si>
  <si>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</si>
  <si>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</si>
  <si>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</si>
  <si>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</si>
  <si>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</si>
  <si>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</si>
  <si>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</si>
  <si>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</si>
  <si>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</si>
  <si>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</si>
  <si>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</si>
  <si>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</si>
  <si>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</si>
  <si>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</si>
  <si>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</si>
  <si>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</si>
  <si>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</si>
  <si>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xxx</t>
  </si>
  <si>
    <t>xx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</si>
  <si>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</si>
  <si>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</si>
  <si>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</si>
  <si>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</si>
  <si>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</si>
  <si>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1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</si>
  <si>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</si>
  <si>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</si>
  <si>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</si>
  <si>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</si>
  <si>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</si>
  <si>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</si>
  <si>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2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</si>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</sst>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1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5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left" vertical="center" wrapText="1"/>
      <protection/>
    </xf>
    <xf numFmtId="0" fontId="45" fillId="0" borderId="22" xfId="52" applyNumberFormat="1" applyFont="1" applyFill="1" applyBorder="1" applyAlignment="1" applyProtection="1">
      <alignment horizontal="center" vertical="center" wrapText="1"/>
      <protection/>
    </xf>
    <xf numFmtId="0" fontId="45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16" xfId="52" applyNumberFormat="1" applyFont="1" applyFill="1" applyBorder="1" applyAlignment="1" applyProtection="1">
      <alignment horizontal="left"/>
      <protection/>
    </xf>
    <xf numFmtId="0" fontId="45" fillId="0" borderId="0" xfId="52" applyNumberFormat="1" applyFont="1" applyFill="1" applyBorder="1" applyAlignment="1" applyProtection="1">
      <alignment horizontal="center"/>
      <protection/>
    </xf>
    <xf numFmtId="0" fontId="45" fillId="0" borderId="16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39" xfId="0" applyFont="1" applyFill="1" applyBorder="1" applyAlignment="1" applyProtection="1">
      <alignment horizontal="center" vertical="center" wrapText="1"/>
      <protection/>
    </xf>
    <xf numFmtId="0" fontId="22" fillId="30" borderId="28" xfId="0" applyFont="1" applyFill="1" applyBorder="1" applyAlignment="1" applyProtection="1">
      <alignment horizontal="center" vertical="center" wrapText="1"/>
      <protection/>
    </xf>
    <xf numFmtId="0" fontId="22" fillId="22" borderId="28" xfId="0" applyFont="1" applyFill="1" applyBorder="1" applyAlignment="1" applyProtection="1">
      <alignment horizontal="center" vertical="center" wrapText="1"/>
      <protection/>
    </xf>
    <xf numFmtId="0" fontId="22" fillId="22" borderId="40" xfId="0" applyFont="1" applyFill="1" applyBorder="1" applyAlignment="1" applyProtection="1">
      <alignment horizontal="center" vertical="center" wrapText="1"/>
      <protection/>
    </xf>
    <xf numFmtId="0" fontId="22" fillId="31" borderId="39" xfId="0" applyFont="1" applyFill="1" applyBorder="1" applyAlignment="1" applyProtection="1">
      <alignment horizontal="center" vertical="center" wrapText="1"/>
      <protection/>
    </xf>
    <xf numFmtId="0" fontId="51" fillId="31" borderId="28" xfId="0" applyFont="1" applyFill="1" applyBorder="1" applyAlignment="1" applyProtection="1">
      <alignment horizontal="center" vertical="center" wrapText="1"/>
      <protection/>
    </xf>
    <xf numFmtId="0" fontId="51" fillId="32" borderId="28" xfId="0" applyFont="1" applyFill="1" applyBorder="1" applyAlignment="1" applyProtection="1">
      <alignment horizontal="center" vertical="center" wrapText="1"/>
      <protection/>
    </xf>
    <xf numFmtId="0" fontId="22" fillId="32" borderId="40" xfId="0" applyFont="1" applyFill="1" applyBorder="1" applyAlignment="1" applyProtection="1">
      <alignment horizontal="center" vertical="center" wrapText="1"/>
      <protection/>
    </xf>
    <xf numFmtId="0" fontId="51" fillId="30" borderId="39" xfId="0" applyFont="1" applyFill="1" applyBorder="1" applyAlignment="1" applyProtection="1">
      <alignment horizontal="center" vertical="center" wrapText="1"/>
      <protection/>
    </xf>
    <xf numFmtId="0" fontId="51" fillId="30" borderId="28" xfId="0" applyFont="1" applyFill="1" applyBorder="1" applyAlignment="1" applyProtection="1">
      <alignment horizontal="center" vertical="center" wrapText="1"/>
      <protection/>
    </xf>
    <xf numFmtId="0" fontId="51" fillId="22" borderId="28" xfId="0" applyFont="1" applyFill="1" applyBorder="1" applyAlignment="1" applyProtection="1">
      <alignment horizontal="center" vertical="center" wrapText="1"/>
      <protection/>
    </xf>
    <xf numFmtId="0" fontId="22" fillId="22" borderId="40" xfId="0" applyFont="1" applyFill="1" applyBorder="1" applyAlignment="1" applyProtection="1">
      <alignment horizontal="center" vertical="center" wrapText="1"/>
      <protection/>
    </xf>
    <xf numFmtId="0" fontId="51" fillId="31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5" xfId="0" applyFont="1" applyFill="1" applyBorder="1" applyAlignment="1" applyProtection="1">
      <alignment horizontal="center" vertical="center"/>
      <protection/>
    </xf>
    <xf numFmtId="0" fontId="49" fillId="26" borderId="16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 wrapText="1"/>
      <protection/>
    </xf>
    <xf numFmtId="0" fontId="49" fillId="26" borderId="1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1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4" fillId="24" borderId="15" xfId="0" applyFont="1" applyFill="1" applyBorder="1" applyAlignment="1" applyProtection="1">
      <alignment horizontal="left" vertical="center"/>
      <protection/>
    </xf>
    <xf numFmtId="0" fontId="54" fillId="24" borderId="16" xfId="0" applyFont="1" applyFill="1" applyBorder="1" applyAlignment="1" applyProtection="1">
      <alignment vertical="center"/>
      <protection/>
    </xf>
    <xf numFmtId="0" fontId="54" fillId="24" borderId="16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 wrapText="1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0" xfId="0" applyFont="1" applyFill="1" applyBorder="1" applyAlignment="1" applyProtection="1">
      <alignment vertical="center"/>
      <protection/>
    </xf>
    <xf numFmtId="0" fontId="47" fillId="24" borderId="43" xfId="0" applyFont="1" applyFill="1" applyBorder="1" applyAlignment="1" applyProtection="1">
      <alignment horizontal="left" vertical="center"/>
      <protection/>
    </xf>
    <xf numFmtId="0" fontId="51" fillId="26" borderId="44" xfId="0" applyFont="1" applyFill="1" applyBorder="1" applyAlignment="1" applyProtection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2" xfId="0" applyFont="1" applyFill="1" applyBorder="1" applyAlignment="1" applyProtection="1">
      <alignment vertical="center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0" fontId="51" fillId="28" borderId="42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4" fillId="24" borderId="19" xfId="0" applyFont="1" applyFill="1" applyBorder="1" applyAlignment="1" applyProtection="1">
      <alignment vertical="center"/>
      <protection/>
    </xf>
    <xf numFmtId="0" fontId="55" fillId="24" borderId="19" xfId="0" applyFont="1" applyFill="1" applyBorder="1" applyAlignment="1" applyProtection="1">
      <alignment vertical="center"/>
      <protection/>
    </xf>
    <xf numFmtId="0" fontId="54" fillId="24" borderId="19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 wrapText="1"/>
      <protection/>
    </xf>
    <xf numFmtId="0" fontId="54" fillId="24" borderId="21" xfId="0" applyFont="1" applyFill="1" applyBorder="1" applyAlignment="1" applyProtection="1">
      <alignment vertical="center"/>
      <protection/>
    </xf>
    <xf numFmtId="0" fontId="49" fillId="0" borderId="18" xfId="0" applyFont="1" applyFill="1" applyBorder="1" applyAlignment="1" applyProtection="1">
      <alignment horizontal="center" vertical="center"/>
      <protection/>
    </xf>
    <xf numFmtId="0" fontId="47" fillId="24" borderId="45" xfId="0" applyFont="1" applyFill="1" applyBorder="1" applyAlignment="1" applyProtection="1">
      <alignment horizontal="left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2" xfId="0" applyFont="1" applyFill="1" applyBorder="1" applyAlignment="1" applyProtection="1">
      <alignment horizontal="center" vertical="center" wrapText="1"/>
      <protection/>
    </xf>
    <xf numFmtId="0" fontId="47" fillId="24" borderId="47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center" vertical="center" wrapText="1"/>
      <protection/>
    </xf>
    <xf numFmtId="0" fontId="47" fillId="24" borderId="49" xfId="0" applyFont="1" applyFill="1" applyBorder="1" applyAlignment="1" applyProtection="1">
      <alignment horizontal="center" vertical="center" wrapText="1"/>
      <protection/>
    </xf>
    <xf numFmtId="0" fontId="51" fillId="24" borderId="50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0" xfId="0" applyFont="1" applyFill="1" applyBorder="1" applyAlignment="1" applyProtection="1">
      <alignment vertical="center" wrapText="1"/>
      <protection/>
    </xf>
    <xf numFmtId="0" fontId="51" fillId="24" borderId="51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6" fillId="25" borderId="23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0" xfId="0" applyFont="1" applyFill="1" applyBorder="1" applyAlignment="1" applyProtection="1">
      <alignment vertical="center" wrapText="1"/>
      <protection/>
    </xf>
    <xf numFmtId="0" fontId="51" fillId="24" borderId="52" xfId="0" applyFont="1" applyFill="1" applyBorder="1" applyAlignment="1" applyProtection="1">
      <alignment horizontal="center" vertical="center"/>
      <protection/>
    </xf>
    <xf numFmtId="0" fontId="49" fillId="26" borderId="19" xfId="0" applyFont="1" applyFill="1" applyBorder="1" applyAlignment="1" applyProtection="1">
      <alignment horizontal="center" vertical="center"/>
      <protection/>
    </xf>
    <xf numFmtId="0" fontId="48" fillId="20" borderId="19" xfId="0" applyFont="1" applyFill="1" applyBorder="1" applyAlignment="1" applyProtection="1">
      <alignment horizontal="center" vertical="center" wrapText="1"/>
      <protection/>
    </xf>
    <xf numFmtId="0" fontId="22" fillId="20" borderId="19" xfId="0" applyFont="1" applyFill="1" applyBorder="1" applyAlignment="1" applyProtection="1">
      <alignment vertical="center" wrapText="1"/>
      <protection/>
    </xf>
    <xf numFmtId="0" fontId="22" fillId="20" borderId="21" xfId="0" applyFont="1" applyFill="1" applyBorder="1" applyAlignment="1" applyProtection="1">
      <alignment vertical="center" wrapText="1"/>
      <protection/>
    </xf>
    <xf numFmtId="0" fontId="53" fillId="24" borderId="22" xfId="0" applyFont="1" applyFill="1" applyBorder="1" applyAlignment="1" applyProtection="1">
      <alignment horizontal="center" vertical="center"/>
      <protection/>
    </xf>
    <xf numFmtId="0" fontId="54" fillId="24" borderId="15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center" vertical="center" wrapText="1"/>
      <protection/>
    </xf>
    <xf numFmtId="0" fontId="54" fillId="24" borderId="30" xfId="0" applyFont="1" applyFill="1" applyBorder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31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left" vertical="center"/>
      <protection/>
    </xf>
    <xf numFmtId="0" fontId="22" fillId="25" borderId="21" xfId="0" applyFont="1" applyFill="1" applyBorder="1" applyAlignment="1" applyProtection="1">
      <alignment vertical="center" wrapText="1"/>
      <protection/>
    </xf>
    <xf numFmtId="0" fontId="54" fillId="24" borderId="18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54" fillId="24" borderId="3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22" fillId="20" borderId="53" xfId="0" applyFont="1" applyFill="1" applyBorder="1" applyAlignment="1" applyProtection="1">
      <alignment vertical="center"/>
      <protection/>
    </xf>
    <xf numFmtId="0" fontId="22" fillId="20" borderId="54" xfId="0" applyFont="1" applyFill="1" applyBorder="1" applyAlignment="1" applyProtection="1">
      <alignment vertical="center"/>
      <protection/>
    </xf>
    <xf numFmtId="0" fontId="51" fillId="24" borderId="55" xfId="0" applyFont="1" applyFill="1" applyBorder="1" applyAlignment="1" applyProtection="1">
      <alignment horizontal="left" vertical="center" wrapText="1"/>
      <protection/>
    </xf>
    <xf numFmtId="0" fontId="51" fillId="24" borderId="56" xfId="0" applyFont="1" applyFill="1" applyBorder="1" applyAlignment="1" applyProtection="1">
      <alignment horizontal="left" vertical="center" wrapText="1"/>
      <protection/>
    </xf>
    <xf numFmtId="0" fontId="51" fillId="24" borderId="39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 wrapText="1"/>
      <protection/>
    </xf>
    <xf numFmtId="0" fontId="51" fillId="24" borderId="56" xfId="0" applyFont="1" applyFill="1" applyBorder="1" applyAlignment="1" applyProtection="1">
      <alignment horizontal="center" vertical="center" wrapText="1"/>
      <protection/>
    </xf>
    <xf numFmtId="0" fontId="22" fillId="0" borderId="55" xfId="0" applyFont="1" applyBorder="1" applyAlignment="1" applyProtection="1">
      <alignment horizontal="center" vertical="center" wrapText="1"/>
      <protection/>
    </xf>
    <xf numFmtId="0" fontId="22" fillId="20" borderId="14" xfId="0" applyFont="1" applyFill="1" applyBorder="1" applyAlignment="1" applyProtection="1">
      <alignment vertical="center"/>
      <protection/>
    </xf>
    <xf numFmtId="0" fontId="22" fillId="0" borderId="56" xfId="0" applyFont="1" applyBorder="1" applyAlignment="1" applyProtection="1">
      <alignment horizontal="center" vertical="center" wrapText="1"/>
      <protection/>
    </xf>
    <xf numFmtId="0" fontId="22" fillId="0" borderId="57" xfId="0" applyFont="1" applyBorder="1" applyAlignment="1" applyProtection="1">
      <alignment horizontal="center" vertical="center" wrapText="1"/>
      <protection/>
    </xf>
    <xf numFmtId="0" fontId="22" fillId="0" borderId="58" xfId="0" applyFont="1" applyBorder="1" applyAlignment="1" applyProtection="1">
      <alignment horizontal="center" vertical="center" wrapText="1"/>
      <protection/>
    </xf>
    <xf numFmtId="0" fontId="51" fillId="24" borderId="59" xfId="0" applyFont="1" applyFill="1" applyBorder="1" applyAlignment="1" applyProtection="1">
      <alignment horizontal="left" vertical="center" wrapText="1"/>
      <protection/>
    </xf>
    <xf numFmtId="0" fontId="51" fillId="24" borderId="60" xfId="0" applyFont="1" applyFill="1" applyBorder="1" applyAlignment="1" applyProtection="1">
      <alignment horizontal="left" vertical="center" wrapText="1"/>
      <protection/>
    </xf>
    <xf numFmtId="0" fontId="51" fillId="24" borderId="28" xfId="0" applyFont="1" applyFill="1" applyBorder="1" applyAlignment="1" applyProtection="1">
      <alignment horizontal="center" vertical="center" wrapText="1"/>
      <protection/>
    </xf>
    <xf numFmtId="0" fontId="51" fillId="24" borderId="59" xfId="0" applyFont="1" applyFill="1" applyBorder="1" applyAlignment="1" applyProtection="1">
      <alignment horizontal="center" vertical="center" wrapText="1"/>
      <protection/>
    </xf>
    <xf numFmtId="0" fontId="51" fillId="24" borderId="61" xfId="0" applyFont="1" applyFill="1" applyBorder="1" applyAlignment="1" applyProtection="1">
      <alignment horizontal="center" vertical="center" wrapText="1"/>
      <protection/>
    </xf>
    <xf numFmtId="0" fontId="22" fillId="0" borderId="59" xfId="0" applyFont="1" applyBorder="1" applyAlignment="1" applyProtection="1">
      <alignment horizontal="center" vertical="center" wrapText="1"/>
      <protection/>
    </xf>
    <xf numFmtId="0" fontId="22" fillId="0" borderId="60" xfId="0" applyFont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center" vertical="center" wrapTex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center" vertical="center" wrapText="1"/>
      <protection/>
    </xf>
    <xf numFmtId="0" fontId="51" fillId="0" borderId="28" xfId="0" applyFont="1" applyFill="1" applyBorder="1" applyAlignment="1" applyProtection="1">
      <alignment horizontal="center" vertical="center" wrapText="1"/>
      <protection/>
    </xf>
    <xf numFmtId="0" fontId="51" fillId="24" borderId="63" xfId="0" applyFont="1" applyFill="1" applyBorder="1" applyAlignment="1" applyProtection="1">
      <alignment horizontal="left" vertical="center" wrapText="1"/>
      <protection/>
    </xf>
    <xf numFmtId="0" fontId="51" fillId="24" borderId="64" xfId="0" applyFont="1" applyFill="1" applyBorder="1" applyAlignment="1" applyProtection="1">
      <alignment horizontal="left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51" fillId="24" borderId="40" xfId="0" applyFont="1" applyFill="1" applyBorder="1" applyAlignment="1" applyProtection="1">
      <alignment horizontal="center" vertical="center" wrapText="1"/>
      <protection/>
    </xf>
    <xf numFmtId="0" fontId="51" fillId="24" borderId="63" xfId="0" applyFont="1" applyFill="1" applyBorder="1" applyAlignment="1" applyProtection="1">
      <alignment horizontal="center" vertical="center" wrapText="1"/>
      <protection/>
    </xf>
    <xf numFmtId="0" fontId="51" fillId="24" borderId="24" xfId="0" applyFont="1" applyFill="1" applyBorder="1" applyAlignment="1" applyProtection="1">
      <alignment horizontal="center" vertical="center" wrapText="1"/>
      <protection/>
    </xf>
    <xf numFmtId="0" fontId="22" fillId="0" borderId="63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65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57" fillId="20" borderId="6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34" fillId="26" borderId="69" xfId="0" applyFont="1" applyFill="1" applyBorder="1" applyAlignment="1" applyProtection="1">
      <alignment horizontal="center" vertical="center" wrapText="1"/>
      <protection/>
    </xf>
    <xf numFmtId="0" fontId="34" fillId="28" borderId="69" xfId="0" applyFont="1" applyFill="1" applyBorder="1" applyAlignment="1" applyProtection="1">
      <alignment horizontal="center" vertical="center" wrapText="1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23" fillId="0" borderId="70" xfId="0" applyFont="1" applyFill="1" applyBorder="1" applyAlignment="1" applyProtection="1">
      <alignment horizontal="center" vertical="center"/>
      <protection/>
    </xf>
    <xf numFmtId="0" fontId="23" fillId="0" borderId="71" xfId="0" applyFont="1" applyFill="1" applyBorder="1" applyAlignment="1" applyProtection="1">
      <alignment horizontal="center" vertical="center"/>
      <protection/>
    </xf>
    <xf numFmtId="0" fontId="23" fillId="0" borderId="72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47" fillId="0" borderId="70" xfId="0" applyFont="1" applyFill="1" applyBorder="1" applyAlignment="1" applyProtection="1">
      <alignment horizontal="center" vertical="center"/>
      <protection/>
    </xf>
    <xf numFmtId="0" fontId="47" fillId="0" borderId="72" xfId="0" applyFont="1" applyFill="1" applyBorder="1" applyAlignment="1" applyProtection="1">
      <alignment horizontal="center" vertical="center"/>
      <protection/>
    </xf>
    <xf numFmtId="0" fontId="35" fillId="0" borderId="27" xfId="0" applyFont="1" applyFill="1" applyBorder="1" applyAlignment="1" applyProtection="1">
      <alignment horizontal="center" vertical="center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51" fillId="26" borderId="73" xfId="0" applyFont="1" applyFill="1" applyBorder="1" applyAlignment="1" applyProtection="1">
      <alignment horizontal="center" vertical="center"/>
      <protection/>
    </xf>
    <xf numFmtId="0" fontId="51" fillId="26" borderId="17" xfId="0" applyFont="1" applyFill="1" applyBorder="1" applyAlignment="1" applyProtection="1">
      <alignment horizontal="center" vertical="center"/>
      <protection/>
    </xf>
    <xf numFmtId="0" fontId="51" fillId="26" borderId="18" xfId="0" applyFont="1" applyFill="1" applyBorder="1" applyAlignment="1" applyProtection="1">
      <alignment horizontal="center" vertical="center"/>
      <protection/>
    </xf>
    <xf numFmtId="14" fontId="51" fillId="26" borderId="73" xfId="0" applyNumberFormat="1" applyFont="1" applyFill="1" applyBorder="1" applyAlignment="1" applyProtection="1">
      <alignment horizontal="center" vertical="center"/>
      <protection/>
    </xf>
    <xf numFmtId="14" fontId="51" fillId="26" borderId="17" xfId="0" applyNumberFormat="1" applyFont="1" applyFill="1" applyBorder="1" applyAlignment="1" applyProtection="1">
      <alignment horizontal="center" vertical="center"/>
      <protection/>
    </xf>
    <xf numFmtId="14" fontId="51" fillId="26" borderId="18" xfId="0" applyNumberFormat="1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54" fillId="24" borderId="15" xfId="0" applyFont="1" applyFill="1" applyBorder="1" applyAlignment="1" applyProtection="1">
      <alignment horizontal="left" vertical="center"/>
      <protection/>
    </xf>
    <xf numFmtId="0" fontId="54" fillId="24" borderId="16" xfId="0" applyFont="1" applyFill="1" applyBorder="1" applyAlignment="1" applyProtection="1">
      <alignment horizontal="left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3" fillId="24" borderId="29" xfId="0" applyFont="1" applyFill="1" applyBorder="1" applyAlignment="1" applyProtection="1">
      <alignment horizontal="center" vertical="center"/>
      <protection/>
    </xf>
    <xf numFmtId="0" fontId="57" fillId="20" borderId="70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71" xfId="0" applyFont="1" applyFill="1" applyBorder="1" applyAlignment="1" applyProtection="1">
      <alignment horizontal="center" vertical="center" wrapText="1"/>
      <protection/>
    </xf>
    <xf numFmtId="0" fontId="57" fillId="20" borderId="7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25" borderId="74" xfId="0" applyFont="1" applyFill="1" applyBorder="1" applyAlignment="1" applyProtection="1">
      <alignment horizontal="center" vertical="center" wrapText="1"/>
      <protection/>
    </xf>
    <xf numFmtId="0" fontId="22" fillId="25" borderId="75" xfId="0" applyFont="1" applyFill="1" applyBorder="1" applyAlignment="1" applyProtection="1">
      <alignment horizontal="center" vertical="center" wrapText="1"/>
      <protection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76" xfId="0" applyFont="1" applyFill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24" xfId="0" applyFont="1" applyFill="1" applyBorder="1" applyAlignment="1" applyProtection="1">
      <alignment horizontal="center" vertical="center" wrapText="1"/>
      <protection/>
    </xf>
    <xf numFmtId="0" fontId="57" fillId="33" borderId="25" xfId="0" applyFont="1" applyFill="1" applyBorder="1" applyAlignment="1" applyProtection="1">
      <alignment horizontal="center" vertical="center" wrapText="1"/>
      <protection/>
    </xf>
    <xf numFmtId="0" fontId="57" fillId="33" borderId="26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4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20" xfId="0" applyFont="1" applyFill="1" applyBorder="1" applyAlignment="1" applyProtection="1">
      <alignment horizontal="center" vertical="center" wrapText="1"/>
      <protection/>
    </xf>
    <xf numFmtId="0" fontId="22" fillId="25" borderId="77" xfId="0" applyFont="1" applyFill="1" applyBorder="1" applyAlignment="1" applyProtection="1">
      <alignment horizontal="center" vertical="center" wrapText="1"/>
      <protection/>
    </xf>
    <xf numFmtId="0" fontId="22" fillId="25" borderId="78" xfId="0" applyFont="1" applyFill="1" applyBorder="1" applyAlignment="1" applyProtection="1">
      <alignment horizontal="center" vertical="center" wrapText="1"/>
      <protection/>
    </xf>
    <xf numFmtId="0" fontId="47" fillId="24" borderId="24" xfId="0" applyFont="1" applyFill="1" applyBorder="1" applyAlignment="1" applyProtection="1">
      <alignment horizontal="center" vertical="center"/>
      <protection/>
    </xf>
    <xf numFmtId="0" fontId="47" fillId="24" borderId="26" xfId="0" applyFont="1" applyFill="1" applyBorder="1" applyAlignment="1" applyProtection="1">
      <alignment horizontal="center" vertical="center"/>
      <protection/>
    </xf>
    <xf numFmtId="0" fontId="47" fillId="24" borderId="79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80" xfId="0" applyFont="1" applyFill="1" applyBorder="1" applyAlignment="1" applyProtection="1">
      <alignment horizontal="center" vertical="center"/>
      <protection/>
    </xf>
    <xf numFmtId="0" fontId="47" fillId="24" borderId="53" xfId="0" applyFont="1" applyFill="1" applyBorder="1" applyAlignment="1" applyProtection="1">
      <alignment horizontal="center" vertical="center"/>
      <protection/>
    </xf>
    <xf numFmtId="0" fontId="47" fillId="24" borderId="54" xfId="0" applyFont="1" applyFill="1" applyBorder="1" applyAlignment="1" applyProtection="1">
      <alignment horizontal="center" vertical="center"/>
      <protection/>
    </xf>
    <xf numFmtId="0" fontId="47" fillId="24" borderId="10" xfId="0" applyFont="1" applyFill="1" applyBorder="1" applyAlignment="1" applyProtection="1">
      <alignment horizontal="center" vertical="center"/>
      <protection/>
    </xf>
    <xf numFmtId="0" fontId="47" fillId="24" borderId="11" xfId="0" applyFont="1" applyFill="1" applyBorder="1" applyAlignment="1" applyProtection="1">
      <alignment horizontal="center" vertical="center"/>
      <protection/>
    </xf>
    <xf numFmtId="0" fontId="47" fillId="24" borderId="25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81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47" fillId="24" borderId="55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76" xfId="0" applyFont="1" applyFill="1" applyBorder="1" applyAlignment="1" applyProtection="1">
      <alignment horizontal="center" vertical="center"/>
      <protection/>
    </xf>
    <xf numFmtId="0" fontId="47" fillId="24" borderId="75" xfId="0" applyFont="1" applyFill="1" applyBorder="1" applyAlignment="1" applyProtection="1">
      <alignment horizontal="center" vertical="center"/>
      <protection/>
    </xf>
    <xf numFmtId="0" fontId="47" fillId="34" borderId="53" xfId="0" applyFont="1" applyFill="1" applyBorder="1" applyAlignment="1" applyProtection="1">
      <alignment horizontal="center" vertical="center" wrapText="1"/>
      <protection/>
    </xf>
    <xf numFmtId="0" fontId="47" fillId="34" borderId="54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85" zoomScaleNormal="85" zoomScalePageLayoutView="0" workbookViewId="0" topLeftCell="A1">
      <selection activeCell="D103" sqref="D10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277" t="s">
        <v>0</v>
      </c>
      <c r="B1" s="27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280"/>
      <c r="B2" s="280"/>
      <c r="C2" s="28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274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/>
      <c r="X4" s="14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275"/>
      <c r="G5" s="23"/>
      <c r="R5" s="19" t="s">
        <v>29</v>
      </c>
      <c r="S5" s="20" t="s">
        <v>30</v>
      </c>
      <c r="T5" s="9">
        <v>3</v>
      </c>
      <c r="U5" s="9"/>
      <c r="V5" s="9" t="s">
        <v>31</v>
      </c>
      <c r="W5" s="9"/>
      <c r="X5" s="10"/>
    </row>
    <row r="6" spans="1:24" s="2" customFormat="1" ht="12.75">
      <c r="A6" s="21" t="s">
        <v>32</v>
      </c>
      <c r="B6" s="24" t="s">
        <v>33</v>
      </c>
      <c r="C6" s="12"/>
      <c r="D6" s="12"/>
      <c r="E6" s="22"/>
      <c r="F6" s="275"/>
      <c r="G6" s="23"/>
      <c r="R6" s="19" t="s">
        <v>34</v>
      </c>
      <c r="S6" s="20" t="s">
        <v>35</v>
      </c>
      <c r="T6" s="9">
        <v>4</v>
      </c>
      <c r="U6" s="9"/>
      <c r="V6" s="9" t="s">
        <v>36</v>
      </c>
      <c r="W6" s="9"/>
      <c r="X6" s="14"/>
    </row>
    <row r="7" spans="1:24" s="2" customFormat="1" ht="12.75" customHeight="1">
      <c r="A7" s="21" t="s">
        <v>37</v>
      </c>
      <c r="B7" s="24" t="s">
        <v>38</v>
      </c>
      <c r="C7" s="12"/>
      <c r="D7" s="12"/>
      <c r="E7" s="22"/>
      <c r="F7" s="275"/>
      <c r="G7" s="23"/>
      <c r="H7" s="281" t="s">
        <v>39</v>
      </c>
      <c r="I7" s="282"/>
      <c r="R7" s="19" t="s">
        <v>40</v>
      </c>
      <c r="S7" s="20" t="s">
        <v>41</v>
      </c>
      <c r="T7" s="9">
        <v>5</v>
      </c>
      <c r="U7" s="9"/>
      <c r="V7" s="9" t="s">
        <v>42</v>
      </c>
      <c r="W7" s="9" t="s">
        <v>43</v>
      </c>
      <c r="X7" s="14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275"/>
      <c r="G8" s="23"/>
      <c r="H8" s="283"/>
      <c r="I8" s="284"/>
      <c r="R8" s="19" t="s">
        <v>46</v>
      </c>
      <c r="S8" s="20" t="s">
        <v>47</v>
      </c>
      <c r="T8" s="9"/>
      <c r="U8" s="9"/>
      <c r="V8" s="9" t="s">
        <v>48</v>
      </c>
      <c r="W8" s="9" t="s">
        <v>49</v>
      </c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275"/>
      <c r="G9" s="23"/>
      <c r="H9" s="283"/>
      <c r="I9" s="284"/>
      <c r="R9" s="19" t="s">
        <v>52</v>
      </c>
      <c r="S9" s="9"/>
      <c r="T9" s="9"/>
      <c r="U9" s="9"/>
      <c r="V9" s="9" t="s">
        <v>53</v>
      </c>
      <c r="W9" s="9" t="s">
        <v>54</v>
      </c>
      <c r="X9" s="14"/>
    </row>
    <row r="10" spans="1:24" s="2" customFormat="1" ht="12.75" customHeight="1">
      <c r="A10" s="21" t="s">
        <v>55</v>
      </c>
      <c r="B10" s="24" t="s">
        <v>207</v>
      </c>
      <c r="C10" s="12"/>
      <c r="D10" s="12"/>
      <c r="E10" s="22"/>
      <c r="F10" s="275"/>
      <c r="G10" s="23"/>
      <c r="H10" s="283"/>
      <c r="I10" s="284"/>
      <c r="R10" s="19" t="s">
        <v>56</v>
      </c>
      <c r="S10" s="9"/>
      <c r="T10" s="9"/>
      <c r="U10" s="9"/>
      <c r="V10" s="9" t="s">
        <v>57</v>
      </c>
      <c r="W10" s="9" t="s">
        <v>58</v>
      </c>
      <c r="X10" s="14"/>
    </row>
    <row r="11" spans="1:24" s="2" customFormat="1" ht="12.75" customHeight="1">
      <c r="A11" s="21" t="s">
        <v>59</v>
      </c>
      <c r="B11" s="24" t="s">
        <v>207</v>
      </c>
      <c r="C11" s="12"/>
      <c r="D11" s="12"/>
      <c r="E11" s="22"/>
      <c r="F11" s="275"/>
      <c r="G11" s="23"/>
      <c r="H11" s="285"/>
      <c r="I11" s="286"/>
      <c r="R11" s="19" t="s">
        <v>60</v>
      </c>
      <c r="S11" s="9"/>
      <c r="T11" s="9"/>
      <c r="U11" s="9"/>
      <c r="V11" s="9" t="s">
        <v>61</v>
      </c>
      <c r="W11" s="9" t="s">
        <v>62</v>
      </c>
      <c r="X11" s="14"/>
    </row>
    <row r="12" spans="1:24" s="2" customFormat="1" ht="12.75">
      <c r="A12" s="21" t="s">
        <v>63</v>
      </c>
      <c r="B12" s="24" t="s">
        <v>64</v>
      </c>
      <c r="C12" s="12"/>
      <c r="D12" s="12"/>
      <c r="E12" s="22"/>
      <c r="F12" s="275"/>
      <c r="G12" s="23"/>
      <c r="H12" s="25"/>
      <c r="I12" s="25"/>
      <c r="R12" s="19" t="s">
        <v>65</v>
      </c>
      <c r="S12" s="9"/>
      <c r="T12" s="9"/>
      <c r="U12" s="9"/>
      <c r="V12" s="9" t="s">
        <v>66</v>
      </c>
      <c r="W12" s="9"/>
      <c r="X12" s="14"/>
    </row>
    <row r="13" spans="1:24" s="2" customFormat="1" ht="12.75">
      <c r="A13" s="26" t="s">
        <v>67</v>
      </c>
      <c r="B13" s="27" t="s">
        <v>68</v>
      </c>
      <c r="C13" s="28"/>
      <c r="D13" s="28"/>
      <c r="E13" s="29"/>
      <c r="F13" s="276"/>
      <c r="G13" s="23"/>
      <c r="R13" s="19" t="s">
        <v>69</v>
      </c>
      <c r="S13" s="9"/>
      <c r="T13" s="9"/>
      <c r="U13" s="9"/>
      <c r="V13" s="9" t="s">
        <v>70</v>
      </c>
      <c r="W13" s="9"/>
      <c r="X13" s="14"/>
    </row>
    <row r="14" spans="1:24" s="2" customFormat="1" ht="12.75">
      <c r="A14" s="21" t="s">
        <v>71</v>
      </c>
      <c r="B14" s="24" t="s">
        <v>208</v>
      </c>
      <c r="C14" s="12"/>
      <c r="D14" s="12"/>
      <c r="E14" s="22"/>
      <c r="F14" s="274" t="s">
        <v>72</v>
      </c>
      <c r="G14" s="23"/>
      <c r="R14" s="19" t="s">
        <v>73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74</v>
      </c>
      <c r="B15" s="24" t="s">
        <v>209</v>
      </c>
      <c r="C15" s="12"/>
      <c r="D15" s="12"/>
      <c r="E15" s="22"/>
      <c r="F15" s="275"/>
      <c r="G15" s="23"/>
      <c r="R15" s="19" t="s">
        <v>75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76</v>
      </c>
      <c r="B16" s="24" t="s">
        <v>210</v>
      </c>
      <c r="C16" s="12"/>
      <c r="D16" s="12"/>
      <c r="E16" s="30"/>
      <c r="F16" s="275"/>
      <c r="G16" s="23"/>
      <c r="R16" s="19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211</v>
      </c>
      <c r="C17" s="12"/>
      <c r="D17" s="12"/>
      <c r="E17" s="30"/>
      <c r="F17" s="275"/>
      <c r="G17" s="23"/>
      <c r="R17" s="19" t="s">
        <v>79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80</v>
      </c>
      <c r="B18" s="11" t="s">
        <v>212</v>
      </c>
      <c r="C18" s="12"/>
      <c r="D18" s="12"/>
      <c r="E18" s="30"/>
      <c r="F18" s="275"/>
      <c r="G18" s="23"/>
      <c r="R18" s="19" t="s">
        <v>81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82</v>
      </c>
      <c r="B19" s="27" t="s">
        <v>83</v>
      </c>
      <c r="C19" s="28"/>
      <c r="D19" s="28"/>
      <c r="E19" s="35"/>
      <c r="F19" s="276"/>
      <c r="G19" s="23"/>
      <c r="R19" s="19" t="s">
        <v>84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85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86</v>
      </c>
      <c r="B21" s="38" t="s">
        <v>86</v>
      </c>
      <c r="C21" s="38" t="s">
        <v>86</v>
      </c>
      <c r="D21" s="38" t="s">
        <v>86</v>
      </c>
      <c r="E21" s="38" t="s">
        <v>86</v>
      </c>
      <c r="F21" s="38" t="s">
        <v>86</v>
      </c>
      <c r="G21" s="38" t="s">
        <v>86</v>
      </c>
      <c r="H21" s="38" t="s">
        <v>86</v>
      </c>
      <c r="I21" s="38" t="s">
        <v>86</v>
      </c>
      <c r="J21" s="38" t="s">
        <v>86</v>
      </c>
      <c r="K21" s="39" t="s">
        <v>86</v>
      </c>
      <c r="L21" s="39" t="s">
        <v>86</v>
      </c>
      <c r="M21" s="39" t="s">
        <v>86</v>
      </c>
      <c r="N21" s="39" t="s">
        <v>86</v>
      </c>
      <c r="O21" s="39" t="s">
        <v>86</v>
      </c>
      <c r="P21" s="39" t="s">
        <v>86</v>
      </c>
      <c r="R21" s="19" t="s">
        <v>87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32</v>
      </c>
      <c r="D22" s="40" t="s">
        <v>37</v>
      </c>
      <c r="E22" s="40" t="s">
        <v>44</v>
      </c>
      <c r="F22" s="40" t="s">
        <v>50</v>
      </c>
      <c r="G22" s="40" t="s">
        <v>55</v>
      </c>
      <c r="H22" s="40" t="s">
        <v>59</v>
      </c>
      <c r="I22" s="40" t="s">
        <v>63</v>
      </c>
      <c r="J22" s="40" t="s">
        <v>67</v>
      </c>
      <c r="K22" s="40" t="s">
        <v>71</v>
      </c>
      <c r="L22" s="40" t="s">
        <v>74</v>
      </c>
      <c r="M22" s="40" t="s">
        <v>76</v>
      </c>
      <c r="N22" s="40" t="s">
        <v>78</v>
      </c>
      <c r="O22" s="40" t="s">
        <v>80</v>
      </c>
      <c r="P22" s="40" t="s">
        <v>82</v>
      </c>
      <c r="R22" s="19" t="s">
        <v>88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89</v>
      </c>
      <c r="B23" s="42" t="s">
        <v>90</v>
      </c>
      <c r="C23" s="42" t="s">
        <v>91</v>
      </c>
      <c r="D23" s="42" t="s">
        <v>92</v>
      </c>
      <c r="E23" s="42" t="s">
        <v>93</v>
      </c>
      <c r="F23" s="42" t="s">
        <v>94</v>
      </c>
      <c r="G23" s="42">
        <v>991999</v>
      </c>
      <c r="H23" s="42">
        <v>6503008</v>
      </c>
      <c r="I23" s="42">
        <v>856</v>
      </c>
      <c r="J23" s="42" t="s">
        <v>95</v>
      </c>
      <c r="K23" s="42">
        <v>992050</v>
      </c>
      <c r="L23" s="42">
        <v>6502926</v>
      </c>
      <c r="M23" s="42">
        <v>992011</v>
      </c>
      <c r="N23" s="42">
        <v>6503010</v>
      </c>
      <c r="O23" s="42">
        <v>11</v>
      </c>
      <c r="P23" s="42">
        <v>100</v>
      </c>
      <c r="R23" s="19" t="s">
        <v>96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97</v>
      </c>
      <c r="S24" s="44"/>
      <c r="T24" s="44"/>
      <c r="U24" s="44"/>
      <c r="V24" s="44"/>
      <c r="W24" s="44"/>
      <c r="X24" s="45"/>
    </row>
    <row r="25" spans="1:24" s="2" customFormat="1" ht="16.5" thickBot="1">
      <c r="A25" s="277" t="s">
        <v>98</v>
      </c>
      <c r="B25" s="278"/>
      <c r="C25" s="279"/>
      <c r="D25" s="1"/>
      <c r="E25" s="1"/>
      <c r="F25" s="46"/>
      <c r="R25" s="47" t="s">
        <v>99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100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101</v>
      </c>
      <c r="S27" s="44"/>
      <c r="T27" s="44"/>
      <c r="U27" s="44"/>
      <c r="V27" s="44"/>
      <c r="W27" s="44"/>
      <c r="X27" s="45"/>
    </row>
    <row r="28" spans="1:24" ht="13.5" thickBot="1">
      <c r="A28" s="15" t="s">
        <v>27</v>
      </c>
      <c r="B28" s="16" t="s">
        <v>102</v>
      </c>
      <c r="C28" s="17"/>
      <c r="D28" s="17"/>
      <c r="E28" s="51"/>
      <c r="H28" s="48"/>
      <c r="I28" s="48"/>
      <c r="R28" s="52" t="s">
        <v>103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32</v>
      </c>
      <c r="B29" s="24" t="s">
        <v>33</v>
      </c>
      <c r="C29" s="12"/>
      <c r="D29" s="12"/>
      <c r="E29" s="55"/>
      <c r="H29" s="48"/>
      <c r="I29" s="48"/>
    </row>
    <row r="30" spans="1:16" ht="13.5" customHeight="1">
      <c r="A30" s="21" t="s">
        <v>104</v>
      </c>
      <c r="B30" s="24" t="s">
        <v>105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106</v>
      </c>
      <c r="B31" s="24" t="s">
        <v>213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107</v>
      </c>
      <c r="B32" s="58" t="s">
        <v>214</v>
      </c>
      <c r="C32" s="28"/>
      <c r="D32" s="28"/>
      <c r="E32" s="59"/>
      <c r="G32" s="277" t="s">
        <v>108</v>
      </c>
      <c r="H32" s="278"/>
      <c r="I32" s="278"/>
      <c r="J32" s="279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109</v>
      </c>
      <c r="I35" s="61" t="s">
        <v>215</v>
      </c>
      <c r="J35" s="62"/>
      <c r="U35" s="49"/>
    </row>
    <row r="36" spans="6:21" ht="12.75">
      <c r="F36" s="23"/>
      <c r="G36" s="23"/>
      <c r="H36" s="60" t="s">
        <v>110</v>
      </c>
      <c r="I36" s="61" t="s">
        <v>111</v>
      </c>
      <c r="J36" s="61" t="s">
        <v>112</v>
      </c>
      <c r="K36" s="61" t="s">
        <v>113</v>
      </c>
      <c r="L36" s="61" t="s">
        <v>114</v>
      </c>
      <c r="M36" s="62" t="s">
        <v>115</v>
      </c>
      <c r="S36" s="63"/>
      <c r="T36" s="63"/>
      <c r="U36" s="49"/>
    </row>
    <row r="37" spans="1:21" ht="12.75">
      <c r="A37" s="64"/>
      <c r="B37" s="64"/>
      <c r="C37" s="64"/>
      <c r="D37" s="38" t="s">
        <v>86</v>
      </c>
      <c r="E37" s="39" t="s">
        <v>86</v>
      </c>
      <c r="F37" s="65"/>
      <c r="G37" s="23"/>
      <c r="H37" s="38" t="s">
        <v>86</v>
      </c>
      <c r="I37" s="66" t="s">
        <v>116</v>
      </c>
      <c r="R37" s="63"/>
      <c r="S37" s="63"/>
      <c r="T37" s="49"/>
      <c r="U37" s="49"/>
    </row>
    <row r="38" spans="1:21" ht="12.75">
      <c r="A38" s="40" t="s">
        <v>27</v>
      </c>
      <c r="B38" s="40" t="s">
        <v>32</v>
      </c>
      <c r="C38" s="40" t="s">
        <v>104</v>
      </c>
      <c r="D38" s="40" t="s">
        <v>106</v>
      </c>
      <c r="E38" s="40" t="s">
        <v>107</v>
      </c>
      <c r="F38" s="40" t="s">
        <v>117</v>
      </c>
      <c r="G38" s="40" t="s">
        <v>118</v>
      </c>
      <c r="H38" s="67" t="s">
        <v>109</v>
      </c>
      <c r="I38" s="67" t="s">
        <v>110</v>
      </c>
      <c r="R38" s="63"/>
      <c r="S38" s="63"/>
      <c r="T38" s="49"/>
      <c r="U38" s="49"/>
    </row>
    <row r="39" spans="1:21" ht="14.25">
      <c r="A39" s="68" t="str">
        <f>B23</f>
        <v>06134300</v>
      </c>
      <c r="B39" s="68" t="str">
        <f>C23</f>
        <v>PONTURIN</v>
      </c>
      <c r="C39" s="69" t="str">
        <f>D23</f>
        <v>Ponturin à Landry</v>
      </c>
      <c r="D39" s="70">
        <v>40967</v>
      </c>
      <c r="E39" s="71">
        <v>2.7</v>
      </c>
      <c r="F39" s="72" t="s">
        <v>119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06134300</v>
      </c>
      <c r="B40" s="75" t="str">
        <f t="shared" si="0"/>
        <v>PONTURIN</v>
      </c>
      <c r="C40" s="75" t="str">
        <f t="shared" si="0"/>
        <v>Ponturin à Landry</v>
      </c>
      <c r="D40" s="76">
        <f t="shared" si="0"/>
        <v>40967</v>
      </c>
      <c r="E40" s="75">
        <f aca="true" t="shared" si="1" ref="E40:E50">+I$23</f>
        <v>856</v>
      </c>
      <c r="F40" s="72" t="s">
        <v>120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06134300</v>
      </c>
      <c r="B41" s="75" t="str">
        <f t="shared" si="0"/>
        <v>PONTURIN</v>
      </c>
      <c r="C41" s="75" t="str">
        <f t="shared" si="0"/>
        <v>Ponturin à Landry</v>
      </c>
      <c r="D41" s="76">
        <f t="shared" si="0"/>
        <v>40967</v>
      </c>
      <c r="E41" s="75">
        <f t="shared" si="1"/>
        <v>856</v>
      </c>
      <c r="F41" s="72" t="s">
        <v>121</v>
      </c>
      <c r="G41" s="73" t="s">
        <v>25</v>
      </c>
      <c r="H41" s="74"/>
      <c r="I41" s="74" t="s">
        <v>115</v>
      </c>
      <c r="R41" s="63"/>
      <c r="S41" s="63"/>
      <c r="T41" s="49"/>
      <c r="U41" s="49"/>
    </row>
    <row r="42" spans="1:21" ht="14.25">
      <c r="A42" s="75" t="str">
        <f t="shared" si="0"/>
        <v>06134300</v>
      </c>
      <c r="B42" s="75" t="str">
        <f t="shared" si="0"/>
        <v>PONTURIN</v>
      </c>
      <c r="C42" s="75" t="str">
        <f t="shared" si="0"/>
        <v>Ponturin à Landry</v>
      </c>
      <c r="D42" s="76">
        <f t="shared" si="0"/>
        <v>40967</v>
      </c>
      <c r="E42" s="75">
        <f t="shared" si="1"/>
        <v>856</v>
      </c>
      <c r="F42" s="72" t="s">
        <v>122</v>
      </c>
      <c r="G42" s="73" t="s">
        <v>31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06134300</v>
      </c>
      <c r="B43" s="75" t="str">
        <f t="shared" si="0"/>
        <v>PONTURIN</v>
      </c>
      <c r="C43" s="75" t="str">
        <f t="shared" si="0"/>
        <v>Ponturin à Landry</v>
      </c>
      <c r="D43" s="76">
        <f t="shared" si="0"/>
        <v>40967</v>
      </c>
      <c r="E43" s="75">
        <f t="shared" si="1"/>
        <v>856</v>
      </c>
      <c r="F43" s="72" t="s">
        <v>123</v>
      </c>
      <c r="G43" s="73" t="s">
        <v>36</v>
      </c>
      <c r="H43" s="74">
        <v>4</v>
      </c>
      <c r="I43" s="74" t="s">
        <v>113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06134300</v>
      </c>
      <c r="B44" s="75" t="str">
        <f t="shared" si="0"/>
        <v>PONTURIN</v>
      </c>
      <c r="C44" s="75" t="str">
        <f t="shared" si="0"/>
        <v>Ponturin à Landry</v>
      </c>
      <c r="D44" s="76">
        <f t="shared" si="0"/>
        <v>40967</v>
      </c>
      <c r="E44" s="75">
        <f t="shared" si="1"/>
        <v>856</v>
      </c>
      <c r="F44" s="72" t="s">
        <v>124</v>
      </c>
      <c r="G44" s="73" t="s">
        <v>42</v>
      </c>
      <c r="H44" s="74">
        <v>1</v>
      </c>
      <c r="I44" s="74" t="s">
        <v>113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06134300</v>
      </c>
      <c r="B45" s="75" t="str">
        <f t="shared" si="0"/>
        <v>PONTURIN</v>
      </c>
      <c r="C45" s="75" t="str">
        <f t="shared" si="0"/>
        <v>Ponturin à Landry</v>
      </c>
      <c r="D45" s="76">
        <f t="shared" si="0"/>
        <v>40967</v>
      </c>
      <c r="E45" s="75">
        <f t="shared" si="1"/>
        <v>856</v>
      </c>
      <c r="F45" s="72" t="s">
        <v>125</v>
      </c>
      <c r="G45" s="73" t="s">
        <v>48</v>
      </c>
      <c r="H45" s="74">
        <v>15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06134300</v>
      </c>
      <c r="B46" s="75" t="str">
        <f t="shared" si="0"/>
        <v>PONTURIN</v>
      </c>
      <c r="C46" s="75" t="str">
        <f t="shared" si="0"/>
        <v>Ponturin à Landry</v>
      </c>
      <c r="D46" s="76">
        <f t="shared" si="0"/>
        <v>40967</v>
      </c>
      <c r="E46" s="75">
        <f t="shared" si="1"/>
        <v>856</v>
      </c>
      <c r="F46" s="72" t="s">
        <v>126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06134300</v>
      </c>
      <c r="B47" s="75" t="str">
        <f t="shared" si="0"/>
        <v>PONTURIN</v>
      </c>
      <c r="C47" s="75" t="str">
        <f t="shared" si="0"/>
        <v>Ponturin à Landry</v>
      </c>
      <c r="D47" s="76">
        <f t="shared" si="0"/>
        <v>40967</v>
      </c>
      <c r="E47" s="75">
        <f t="shared" si="1"/>
        <v>856</v>
      </c>
      <c r="F47" s="72" t="s">
        <v>127</v>
      </c>
      <c r="G47" s="73" t="s">
        <v>57</v>
      </c>
      <c r="H47" s="74"/>
      <c r="I47" s="74"/>
    </row>
    <row r="48" spans="1:19" s="2" customFormat="1" ht="14.25">
      <c r="A48" s="75" t="str">
        <f t="shared" si="0"/>
        <v>06134300</v>
      </c>
      <c r="B48" s="75" t="str">
        <f t="shared" si="0"/>
        <v>PONTURIN</v>
      </c>
      <c r="C48" s="75" t="str">
        <f t="shared" si="0"/>
        <v>Ponturin à Landry</v>
      </c>
      <c r="D48" s="76">
        <f t="shared" si="0"/>
        <v>40967</v>
      </c>
      <c r="E48" s="75">
        <f t="shared" si="1"/>
        <v>856</v>
      </c>
      <c r="F48" s="72" t="s">
        <v>128</v>
      </c>
      <c r="G48" s="73" t="s">
        <v>61</v>
      </c>
      <c r="H48" s="74">
        <v>30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06134300</v>
      </c>
      <c r="B49" s="75" t="str">
        <f t="shared" si="0"/>
        <v>PONTURIN</v>
      </c>
      <c r="C49" s="75" t="str">
        <f t="shared" si="0"/>
        <v>Ponturin à Landry</v>
      </c>
      <c r="D49" s="76">
        <f t="shared" si="0"/>
        <v>40967</v>
      </c>
      <c r="E49" s="75">
        <f t="shared" si="1"/>
        <v>856</v>
      </c>
      <c r="F49" s="72" t="s">
        <v>129</v>
      </c>
      <c r="G49" s="73" t="s">
        <v>66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06134300</v>
      </c>
      <c r="B50" s="75" t="str">
        <f t="shared" si="0"/>
        <v>PONTURIN</v>
      </c>
      <c r="C50" s="75" t="str">
        <f t="shared" si="0"/>
        <v>Ponturin à Landry</v>
      </c>
      <c r="D50" s="76">
        <f t="shared" si="0"/>
        <v>40967</v>
      </c>
      <c r="E50" s="75">
        <f t="shared" si="1"/>
        <v>856</v>
      </c>
      <c r="F50" s="72" t="s">
        <v>130</v>
      </c>
      <c r="G50" s="73" t="s">
        <v>70</v>
      </c>
      <c r="H50" s="74">
        <v>50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131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277" t="s">
        <v>132</v>
      </c>
      <c r="B52" s="278"/>
      <c r="C52" s="278"/>
      <c r="D52" s="278"/>
      <c r="E52" s="279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117</v>
      </c>
      <c r="B55" s="16" t="s">
        <v>216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133</v>
      </c>
      <c r="B56" s="24" t="s">
        <v>216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134</v>
      </c>
      <c r="B57" s="24" t="s">
        <v>217</v>
      </c>
      <c r="C57" s="12"/>
      <c r="D57" s="12"/>
      <c r="E57" s="12"/>
      <c r="F57" s="55"/>
      <c r="G57" s="8"/>
      <c r="H57" s="84" t="s">
        <v>135</v>
      </c>
      <c r="I57" s="84" t="s">
        <v>118</v>
      </c>
      <c r="J57" s="84" t="s">
        <v>136</v>
      </c>
      <c r="T57" s="63"/>
      <c r="U57" s="63"/>
    </row>
    <row r="58" spans="1:21" ht="12.75">
      <c r="A58" s="21" t="s">
        <v>137</v>
      </c>
      <c r="B58" s="24" t="s">
        <v>138</v>
      </c>
      <c r="C58" s="12"/>
      <c r="D58" s="12"/>
      <c r="E58" s="12"/>
      <c r="F58" s="55"/>
      <c r="G58" s="8"/>
      <c r="H58" s="85" t="s">
        <v>139</v>
      </c>
      <c r="I58" s="85" t="s">
        <v>49</v>
      </c>
      <c r="J58" s="85" t="s">
        <v>140</v>
      </c>
      <c r="T58" s="63"/>
      <c r="U58" s="63"/>
    </row>
    <row r="59" spans="1:21" ht="12.75">
      <c r="A59" s="21" t="s">
        <v>141</v>
      </c>
      <c r="B59" s="24" t="s">
        <v>142</v>
      </c>
      <c r="C59" s="12"/>
      <c r="D59" s="12"/>
      <c r="E59" s="12"/>
      <c r="F59" s="55"/>
      <c r="G59" s="8"/>
      <c r="H59" s="86" t="s">
        <v>143</v>
      </c>
      <c r="I59" s="86" t="s">
        <v>54</v>
      </c>
      <c r="J59" s="86" t="s">
        <v>144</v>
      </c>
      <c r="T59" s="63"/>
      <c r="U59" s="63"/>
    </row>
    <row r="60" spans="1:21" ht="12.75">
      <c r="A60" s="21" t="s">
        <v>145</v>
      </c>
      <c r="B60" s="24" t="s">
        <v>146</v>
      </c>
      <c r="C60" s="12"/>
      <c r="D60" s="12"/>
      <c r="E60" s="12"/>
      <c r="F60" s="55"/>
      <c r="G60" s="8"/>
      <c r="H60" s="86" t="s">
        <v>147</v>
      </c>
      <c r="I60" s="86" t="s">
        <v>58</v>
      </c>
      <c r="J60" s="86" t="s">
        <v>148</v>
      </c>
      <c r="P60" s="48"/>
      <c r="Q60" s="48"/>
      <c r="R60" s="48"/>
      <c r="S60" s="48"/>
      <c r="T60" s="48"/>
      <c r="U60" s="48"/>
    </row>
    <row r="61" spans="1:21" ht="12.75">
      <c r="A61" s="21" t="s">
        <v>149</v>
      </c>
      <c r="B61" s="24" t="s">
        <v>150</v>
      </c>
      <c r="C61" s="12"/>
      <c r="D61" s="12"/>
      <c r="E61" s="12"/>
      <c r="F61" s="55"/>
      <c r="G61" s="87"/>
      <c r="H61" s="88" t="s">
        <v>151</v>
      </c>
      <c r="I61" s="88" t="s">
        <v>62</v>
      </c>
      <c r="J61" s="88" t="s">
        <v>152</v>
      </c>
      <c r="O61" s="48"/>
      <c r="T61" s="63"/>
      <c r="U61" s="63"/>
    </row>
    <row r="62" spans="1:21" ht="12.75">
      <c r="A62" s="26" t="s">
        <v>153</v>
      </c>
      <c r="B62" s="27" t="s">
        <v>154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L63" s="91" t="s">
        <v>155</v>
      </c>
      <c r="M63" s="91" t="s">
        <v>155</v>
      </c>
      <c r="N63" s="91" t="s">
        <v>155</v>
      </c>
      <c r="T63" s="63"/>
      <c r="U63" s="63"/>
      <c r="V63" s="48"/>
    </row>
    <row r="64" spans="3:22" s="48" customFormat="1" ht="12.75">
      <c r="C64" s="65"/>
      <c r="D64" s="38" t="s">
        <v>86</v>
      </c>
      <c r="E64" s="38" t="s">
        <v>86</v>
      </c>
      <c r="F64" s="38" t="s">
        <v>86</v>
      </c>
      <c r="G64" s="66" t="s">
        <v>116</v>
      </c>
      <c r="H64" s="66" t="s">
        <v>116</v>
      </c>
      <c r="I64" s="66" t="s">
        <v>116</v>
      </c>
      <c r="J64" s="66" t="s">
        <v>116</v>
      </c>
      <c r="K64" s="66" t="s">
        <v>116</v>
      </c>
      <c r="L64" s="66" t="s">
        <v>116</v>
      </c>
      <c r="M64" s="66" t="s">
        <v>116</v>
      </c>
      <c r="N64" s="66" t="s">
        <v>116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27</v>
      </c>
      <c r="B65" s="40" t="s">
        <v>106</v>
      </c>
      <c r="C65" s="92" t="s">
        <v>156</v>
      </c>
      <c r="D65" s="92" t="s">
        <v>117</v>
      </c>
      <c r="E65" s="92" t="s">
        <v>133</v>
      </c>
      <c r="F65" s="92" t="s">
        <v>134</v>
      </c>
      <c r="G65" s="92" t="s">
        <v>137</v>
      </c>
      <c r="H65" s="92" t="s">
        <v>157</v>
      </c>
      <c r="I65" s="92" t="s">
        <v>145</v>
      </c>
      <c r="J65" s="92" t="s">
        <v>149</v>
      </c>
      <c r="K65" s="92" t="s">
        <v>153</v>
      </c>
      <c r="L65" s="92" t="s">
        <v>158</v>
      </c>
      <c r="M65" s="92" t="s">
        <v>159</v>
      </c>
      <c r="N65" s="92" t="s">
        <v>160</v>
      </c>
      <c r="T65" s="63"/>
      <c r="U65" s="63"/>
    </row>
    <row r="66" spans="1:21" ht="14.25">
      <c r="A66" s="68" t="str">
        <f>A39</f>
        <v>06134300</v>
      </c>
      <c r="B66" s="93">
        <f>D39</f>
        <v>40967</v>
      </c>
      <c r="C66" s="94" t="s">
        <v>161</v>
      </c>
      <c r="D66" s="95" t="s">
        <v>36</v>
      </c>
      <c r="E66" s="95" t="s">
        <v>58</v>
      </c>
      <c r="F66" s="96" t="s">
        <v>12</v>
      </c>
      <c r="G66" s="74">
        <v>35</v>
      </c>
      <c r="H66" s="74">
        <v>1</v>
      </c>
      <c r="I66" s="74"/>
      <c r="J66" s="74"/>
      <c r="K66" s="74"/>
      <c r="L66" s="74" t="s">
        <v>162</v>
      </c>
      <c r="M66" s="74" t="s">
        <v>11</v>
      </c>
      <c r="N66" s="74"/>
      <c r="T66" s="63"/>
      <c r="U66" s="63"/>
    </row>
    <row r="67" spans="1:21" ht="14.25">
      <c r="A67" s="97" t="str">
        <f aca="true" t="shared" si="2" ref="A67:B77">+A$66</f>
        <v>06134300</v>
      </c>
      <c r="B67" s="98">
        <f t="shared" si="2"/>
        <v>40967</v>
      </c>
      <c r="C67" s="94" t="s">
        <v>163</v>
      </c>
      <c r="D67" s="96" t="s">
        <v>36</v>
      </c>
      <c r="E67" s="95" t="s">
        <v>54</v>
      </c>
      <c r="F67" s="96" t="s">
        <v>12</v>
      </c>
      <c r="G67" s="74">
        <v>20</v>
      </c>
      <c r="H67" s="74">
        <v>1</v>
      </c>
      <c r="I67" s="74"/>
      <c r="J67" s="74"/>
      <c r="K67" s="74"/>
      <c r="L67" s="74" t="s">
        <v>162</v>
      </c>
      <c r="M67" s="74" t="s">
        <v>11</v>
      </c>
      <c r="N67" s="74"/>
      <c r="T67" s="63"/>
      <c r="U67" s="63"/>
    </row>
    <row r="68" spans="1:21" ht="14.25">
      <c r="A68" s="97" t="str">
        <f t="shared" si="2"/>
        <v>06134300</v>
      </c>
      <c r="B68" s="98">
        <f t="shared" si="2"/>
        <v>40967</v>
      </c>
      <c r="C68" s="94" t="s">
        <v>164</v>
      </c>
      <c r="D68" s="96" t="s">
        <v>42</v>
      </c>
      <c r="E68" s="95" t="s">
        <v>58</v>
      </c>
      <c r="F68" s="96" t="s">
        <v>12</v>
      </c>
      <c r="G68" s="74">
        <v>10</v>
      </c>
      <c r="H68" s="74"/>
      <c r="I68" s="74"/>
      <c r="J68" s="74"/>
      <c r="K68" s="74"/>
      <c r="L68" s="74"/>
      <c r="M68" s="74" t="s">
        <v>11</v>
      </c>
      <c r="N68" s="74"/>
      <c r="T68" s="63"/>
      <c r="U68" s="63"/>
    </row>
    <row r="69" spans="1:21" ht="14.25">
      <c r="A69" s="97" t="str">
        <f t="shared" si="2"/>
        <v>06134300</v>
      </c>
      <c r="B69" s="98">
        <f t="shared" si="2"/>
        <v>40967</v>
      </c>
      <c r="C69" s="94" t="s">
        <v>165</v>
      </c>
      <c r="D69" s="96" t="s">
        <v>42</v>
      </c>
      <c r="E69" s="95" t="s">
        <v>54</v>
      </c>
      <c r="F69" s="96" t="s">
        <v>12</v>
      </c>
      <c r="G69" s="74">
        <v>15</v>
      </c>
      <c r="H69" s="74"/>
      <c r="I69" s="74"/>
      <c r="J69" s="74"/>
      <c r="K69" s="74"/>
      <c r="L69" s="74"/>
      <c r="M69" s="74" t="s">
        <v>11</v>
      </c>
      <c r="N69" s="74"/>
      <c r="T69" s="63"/>
      <c r="U69" s="63"/>
    </row>
    <row r="70" spans="1:21" ht="14.25">
      <c r="A70" s="97" t="str">
        <f t="shared" si="2"/>
        <v>06134300</v>
      </c>
      <c r="B70" s="98">
        <f t="shared" si="2"/>
        <v>40967</v>
      </c>
      <c r="C70" s="94" t="s">
        <v>166</v>
      </c>
      <c r="D70" s="96" t="s">
        <v>48</v>
      </c>
      <c r="E70" s="95" t="s">
        <v>58</v>
      </c>
      <c r="F70" s="96" t="s">
        <v>19</v>
      </c>
      <c r="G70" s="74">
        <v>15</v>
      </c>
      <c r="H70" s="74"/>
      <c r="I70" s="74"/>
      <c r="J70" s="74"/>
      <c r="K70" s="74"/>
      <c r="L70" s="74"/>
      <c r="M70" s="74" t="s">
        <v>11</v>
      </c>
      <c r="N70" s="74"/>
      <c r="T70" s="63"/>
      <c r="U70" s="63"/>
    </row>
    <row r="71" spans="1:21" ht="14.25">
      <c r="A71" s="97" t="str">
        <f t="shared" si="2"/>
        <v>06134300</v>
      </c>
      <c r="B71" s="98">
        <f t="shared" si="2"/>
        <v>40967</v>
      </c>
      <c r="C71" s="94" t="s">
        <v>167</v>
      </c>
      <c r="D71" s="96" t="s">
        <v>61</v>
      </c>
      <c r="E71" s="95" t="s">
        <v>54</v>
      </c>
      <c r="F71" s="96" t="s">
        <v>19</v>
      </c>
      <c r="G71" s="74">
        <v>20</v>
      </c>
      <c r="H71" s="74"/>
      <c r="I71" s="74"/>
      <c r="J71" s="74"/>
      <c r="K71" s="74"/>
      <c r="L71" s="74"/>
      <c r="M71" s="74" t="s">
        <v>11</v>
      </c>
      <c r="N71" s="74"/>
      <c r="T71" s="63"/>
      <c r="U71" s="63"/>
    </row>
    <row r="72" spans="1:21" ht="14.25">
      <c r="A72" s="97" t="str">
        <f t="shared" si="2"/>
        <v>06134300</v>
      </c>
      <c r="B72" s="98">
        <f t="shared" si="2"/>
        <v>40967</v>
      </c>
      <c r="C72" s="94" t="s">
        <v>168</v>
      </c>
      <c r="D72" s="96" t="s">
        <v>70</v>
      </c>
      <c r="E72" s="95" t="s">
        <v>58</v>
      </c>
      <c r="F72" s="96" t="s">
        <v>19</v>
      </c>
      <c r="G72" s="74">
        <v>10</v>
      </c>
      <c r="H72" s="74"/>
      <c r="I72" s="74"/>
      <c r="J72" s="74"/>
      <c r="K72" s="74"/>
      <c r="L72" s="74"/>
      <c r="M72" s="74" t="s">
        <v>11</v>
      </c>
      <c r="N72" s="74"/>
      <c r="T72" s="63"/>
      <c r="U72" s="63"/>
    </row>
    <row r="73" spans="1:21" ht="14.25">
      <c r="A73" s="97" t="str">
        <f t="shared" si="2"/>
        <v>06134300</v>
      </c>
      <c r="B73" s="98">
        <f t="shared" si="2"/>
        <v>40967</v>
      </c>
      <c r="C73" s="94" t="s">
        <v>169</v>
      </c>
      <c r="D73" s="96" t="s">
        <v>70</v>
      </c>
      <c r="E73" s="95" t="s">
        <v>62</v>
      </c>
      <c r="F73" s="96" t="s">
        <v>19</v>
      </c>
      <c r="G73" s="74">
        <v>5</v>
      </c>
      <c r="H73" s="74"/>
      <c r="I73" s="74"/>
      <c r="J73" s="74"/>
      <c r="K73" s="74"/>
      <c r="L73" s="74"/>
      <c r="M73" s="74" t="s">
        <v>11</v>
      </c>
      <c r="N73" s="74"/>
      <c r="T73" s="63"/>
      <c r="U73" s="63"/>
    </row>
    <row r="74" spans="1:21" ht="14.25">
      <c r="A74" s="97" t="str">
        <f t="shared" si="2"/>
        <v>06134300</v>
      </c>
      <c r="B74" s="98">
        <f t="shared" si="2"/>
        <v>40967</v>
      </c>
      <c r="C74" s="94" t="s">
        <v>170</v>
      </c>
      <c r="D74" s="96" t="s">
        <v>70</v>
      </c>
      <c r="E74" s="95" t="s">
        <v>54</v>
      </c>
      <c r="F74" s="96" t="s">
        <v>26</v>
      </c>
      <c r="G74" s="74">
        <v>40</v>
      </c>
      <c r="H74" s="74"/>
      <c r="I74" s="74"/>
      <c r="J74" s="74"/>
      <c r="K74" s="74"/>
      <c r="L74" s="74"/>
      <c r="M74" s="74" t="s">
        <v>11</v>
      </c>
      <c r="N74" s="74"/>
      <c r="T74" s="63"/>
      <c r="U74" s="63"/>
    </row>
    <row r="75" spans="1:21" ht="14.25">
      <c r="A75" s="97" t="str">
        <f t="shared" si="2"/>
        <v>06134300</v>
      </c>
      <c r="B75" s="98">
        <f t="shared" si="2"/>
        <v>40967</v>
      </c>
      <c r="C75" s="94" t="s">
        <v>171</v>
      </c>
      <c r="D75" s="96" t="s">
        <v>70</v>
      </c>
      <c r="E75" s="95" t="s">
        <v>49</v>
      </c>
      <c r="F75" s="96" t="s">
        <v>26</v>
      </c>
      <c r="G75" s="74">
        <v>15</v>
      </c>
      <c r="H75" s="74"/>
      <c r="I75" s="74"/>
      <c r="J75" s="74"/>
      <c r="K75" s="74"/>
      <c r="L75" s="74"/>
      <c r="M75" s="74" t="s">
        <v>11</v>
      </c>
      <c r="N75" s="74"/>
      <c r="T75" s="63"/>
      <c r="U75" s="63"/>
    </row>
    <row r="76" spans="1:21" ht="14.25">
      <c r="A76" s="97" t="str">
        <f t="shared" si="2"/>
        <v>06134300</v>
      </c>
      <c r="B76" s="98">
        <f t="shared" si="2"/>
        <v>40967</v>
      </c>
      <c r="C76" s="94" t="s">
        <v>172</v>
      </c>
      <c r="D76" s="96" t="s">
        <v>61</v>
      </c>
      <c r="E76" s="95" t="s">
        <v>58</v>
      </c>
      <c r="F76" s="96" t="s">
        <v>26</v>
      </c>
      <c r="G76" s="74">
        <v>20</v>
      </c>
      <c r="H76" s="74"/>
      <c r="I76" s="74"/>
      <c r="J76" s="74"/>
      <c r="K76" s="74"/>
      <c r="L76" s="74"/>
      <c r="M76" s="74" t="s">
        <v>11</v>
      </c>
      <c r="N76" s="74"/>
      <c r="T76" s="63"/>
      <c r="U76" s="63"/>
    </row>
    <row r="77" spans="1:21" ht="14.25">
      <c r="A77" s="97" t="str">
        <f t="shared" si="2"/>
        <v>06134300</v>
      </c>
      <c r="B77" s="98">
        <f t="shared" si="2"/>
        <v>40967</v>
      </c>
      <c r="C77" s="94" t="s">
        <v>173</v>
      </c>
      <c r="D77" s="96" t="s">
        <v>61</v>
      </c>
      <c r="E77" s="95" t="s">
        <v>49</v>
      </c>
      <c r="F77" s="96" t="s">
        <v>26</v>
      </c>
      <c r="G77" s="74">
        <v>15</v>
      </c>
      <c r="H77" s="74"/>
      <c r="I77" s="74"/>
      <c r="J77" s="74"/>
      <c r="K77" s="74"/>
      <c r="L77" s="74"/>
      <c r="M77" s="74" t="s">
        <v>11</v>
      </c>
      <c r="N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277" t="s">
        <v>174</v>
      </c>
      <c r="B79" s="27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175</v>
      </c>
      <c r="B82" s="16" t="s">
        <v>176</v>
      </c>
      <c r="C82" s="99"/>
      <c r="D82" s="100"/>
      <c r="E82" s="6"/>
      <c r="F82" s="2"/>
      <c r="G82" s="101"/>
      <c r="H82" s="2"/>
      <c r="I82" s="2"/>
      <c r="T82" s="63"/>
      <c r="U82" s="63"/>
    </row>
    <row r="83" spans="1:21" ht="12.75">
      <c r="A83" s="21" t="s">
        <v>177</v>
      </c>
      <c r="B83" s="11" t="s">
        <v>178</v>
      </c>
      <c r="C83" s="102"/>
      <c r="D83" s="103"/>
      <c r="E83" s="6"/>
      <c r="F83" s="49"/>
      <c r="G83" s="101"/>
      <c r="H83" s="2"/>
      <c r="I83" s="2"/>
      <c r="T83" s="63"/>
      <c r="U83" s="63"/>
    </row>
    <row r="84" spans="1:21" ht="12.75">
      <c r="A84" s="26" t="s">
        <v>179</v>
      </c>
      <c r="B84" s="27" t="s">
        <v>180</v>
      </c>
      <c r="C84" s="89"/>
      <c r="D84" s="104"/>
      <c r="E84" s="6"/>
      <c r="F84" s="49"/>
      <c r="G84" s="101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116</v>
      </c>
      <c r="D86" s="38" t="s">
        <v>86</v>
      </c>
      <c r="E86" s="272" t="s">
        <v>181</v>
      </c>
      <c r="F86" s="272"/>
      <c r="G86" s="272"/>
      <c r="H86" s="273" t="s">
        <v>182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63"/>
      <c r="U86" s="63"/>
    </row>
    <row r="87" spans="1:21" ht="12.75">
      <c r="A87" s="40" t="s">
        <v>27</v>
      </c>
      <c r="B87" s="40" t="s">
        <v>106</v>
      </c>
      <c r="C87" s="40" t="s">
        <v>175</v>
      </c>
      <c r="D87" s="105" t="s">
        <v>177</v>
      </c>
      <c r="E87" s="40" t="s">
        <v>12</v>
      </c>
      <c r="F87" s="40" t="s">
        <v>19</v>
      </c>
      <c r="G87" s="40" t="s">
        <v>26</v>
      </c>
      <c r="H87" s="106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63"/>
      <c r="U87" s="63"/>
    </row>
    <row r="88" spans="1:21" ht="14.25">
      <c r="A88" s="68" t="str">
        <f>A66</f>
        <v>06134300</v>
      </c>
      <c r="B88" s="93">
        <f>B66</f>
        <v>40967</v>
      </c>
      <c r="C88" s="107" t="s">
        <v>195</v>
      </c>
      <c r="D88" s="108">
        <v>169</v>
      </c>
      <c r="E88" s="109">
        <v>1</v>
      </c>
      <c r="F88" s="110"/>
      <c r="G88" s="111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7" t="str">
        <f aca="true" t="shared" si="3" ref="A89:B107">+A$88</f>
        <v>06134300</v>
      </c>
      <c r="B89" s="98">
        <f t="shared" si="3"/>
        <v>40967</v>
      </c>
      <c r="C89" s="112" t="s">
        <v>196</v>
      </c>
      <c r="D89" s="113">
        <v>69</v>
      </c>
      <c r="E89" s="114">
        <v>136</v>
      </c>
      <c r="F89" s="115">
        <v>23</v>
      </c>
      <c r="G89" s="116">
        <v>2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7" t="str">
        <f t="shared" si="3"/>
        <v>06134300</v>
      </c>
      <c r="B90" s="98">
        <f t="shared" si="3"/>
        <v>40967</v>
      </c>
      <c r="C90" s="112" t="s">
        <v>197</v>
      </c>
      <c r="D90" s="113">
        <v>26</v>
      </c>
      <c r="E90" s="114">
        <v>1</v>
      </c>
      <c r="F90" s="115"/>
      <c r="G90" s="116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7" t="str">
        <f t="shared" si="3"/>
        <v>06134300</v>
      </c>
      <c r="B91" s="98">
        <f t="shared" si="3"/>
        <v>40967</v>
      </c>
      <c r="C91" s="107" t="s">
        <v>198</v>
      </c>
      <c r="D91" s="108">
        <v>2</v>
      </c>
      <c r="E91" s="109">
        <v>1</v>
      </c>
      <c r="F91" s="110"/>
      <c r="G91" s="111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7" t="str">
        <f t="shared" si="3"/>
        <v>06134300</v>
      </c>
      <c r="B92" s="98">
        <f t="shared" si="3"/>
        <v>40967</v>
      </c>
      <c r="C92" s="112" t="s">
        <v>199</v>
      </c>
      <c r="D92" s="113">
        <v>10</v>
      </c>
      <c r="E92" s="114">
        <v>7</v>
      </c>
      <c r="F92" s="115">
        <v>1</v>
      </c>
      <c r="G92" s="116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7" t="str">
        <f t="shared" si="3"/>
        <v>06134300</v>
      </c>
      <c r="B93" s="98">
        <f t="shared" si="3"/>
        <v>40967</v>
      </c>
      <c r="C93" s="112" t="s">
        <v>200</v>
      </c>
      <c r="D93" s="113">
        <v>183</v>
      </c>
      <c r="E93" s="114">
        <v>13</v>
      </c>
      <c r="F93" s="115"/>
      <c r="G93" s="116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7" t="str">
        <f t="shared" si="3"/>
        <v>06134300</v>
      </c>
      <c r="B94" s="98">
        <f t="shared" si="3"/>
        <v>40967</v>
      </c>
      <c r="C94" s="112" t="s">
        <v>201</v>
      </c>
      <c r="D94" s="113">
        <v>364</v>
      </c>
      <c r="E94" s="114">
        <v>36</v>
      </c>
      <c r="F94" s="115">
        <v>5</v>
      </c>
      <c r="G94" s="116">
        <v>2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7" t="str">
        <f t="shared" si="3"/>
        <v>06134300</v>
      </c>
      <c r="B95" s="98">
        <f t="shared" si="3"/>
        <v>40967</v>
      </c>
      <c r="C95" s="112" t="s">
        <v>202</v>
      </c>
      <c r="D95" s="113">
        <v>400</v>
      </c>
      <c r="E95" s="114">
        <v>1</v>
      </c>
      <c r="F95" s="115"/>
      <c r="G95" s="116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7" t="str">
        <f t="shared" si="3"/>
        <v>06134300</v>
      </c>
      <c r="B96" s="98">
        <f t="shared" si="3"/>
        <v>40967</v>
      </c>
      <c r="C96" s="112" t="s">
        <v>203</v>
      </c>
      <c r="D96" s="113">
        <v>619</v>
      </c>
      <c r="E96" s="114"/>
      <c r="F96" s="115"/>
      <c r="G96" s="116">
        <v>1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7" t="str">
        <f t="shared" si="3"/>
        <v>06134300</v>
      </c>
      <c r="B97" s="98">
        <f t="shared" si="3"/>
        <v>40967</v>
      </c>
      <c r="C97" s="112" t="s">
        <v>204</v>
      </c>
      <c r="D97" s="113">
        <v>807</v>
      </c>
      <c r="E97" s="114">
        <v>9</v>
      </c>
      <c r="F97" s="115">
        <v>14</v>
      </c>
      <c r="G97" s="116">
        <v>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7" t="str">
        <f t="shared" si="3"/>
        <v>06134300</v>
      </c>
      <c r="B98" s="98">
        <f t="shared" si="3"/>
        <v>40967</v>
      </c>
      <c r="C98" s="112" t="s">
        <v>205</v>
      </c>
      <c r="D98" s="113">
        <v>757</v>
      </c>
      <c r="E98" s="114">
        <v>3</v>
      </c>
      <c r="F98" s="115">
        <v>4</v>
      </c>
      <c r="G98" s="116">
        <v>10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7" t="str">
        <f t="shared" si="3"/>
        <v>06134300</v>
      </c>
      <c r="B99" s="98">
        <f t="shared" si="3"/>
        <v>40967</v>
      </c>
      <c r="C99" s="112" t="s">
        <v>206</v>
      </c>
      <c r="D99" s="113">
        <v>801</v>
      </c>
      <c r="E99" s="114">
        <v>10</v>
      </c>
      <c r="F99" s="115">
        <v>4</v>
      </c>
      <c r="G99" s="116">
        <v>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7" t="str">
        <f t="shared" si="3"/>
        <v>06134300</v>
      </c>
      <c r="B100" s="98">
        <f t="shared" si="3"/>
        <v>40967</v>
      </c>
      <c r="C100" s="117"/>
      <c r="D100" s="118"/>
      <c r="E100" s="119"/>
      <c r="F100" s="119"/>
      <c r="G100" s="119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7" t="str">
        <f t="shared" si="3"/>
        <v>06134300</v>
      </c>
      <c r="B101" s="98">
        <f t="shared" si="3"/>
        <v>40967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7" t="str">
        <f t="shared" si="3"/>
        <v>06134300</v>
      </c>
      <c r="B102" s="98">
        <f t="shared" si="3"/>
        <v>40967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7" t="str">
        <f t="shared" si="3"/>
        <v>06134300</v>
      </c>
      <c r="B103" s="98">
        <f t="shared" si="3"/>
        <v>40967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7" t="str">
        <f t="shared" si="3"/>
        <v>06134300</v>
      </c>
      <c r="B104" s="98">
        <f t="shared" si="3"/>
        <v>40967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7" t="str">
        <f t="shared" si="3"/>
        <v>06134300</v>
      </c>
      <c r="B105" s="98">
        <f t="shared" si="3"/>
        <v>40967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7" t="str">
        <f t="shared" si="3"/>
        <v>06134300</v>
      </c>
      <c r="B106" s="98">
        <f t="shared" si="3"/>
        <v>40967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7" t="str">
        <f t="shared" si="3"/>
        <v>06134300</v>
      </c>
      <c r="B107" s="98">
        <f t="shared" si="3"/>
        <v>40967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7" t="str">
        <f aca="true" t="shared" si="4" ref="A108:B127">+A$88</f>
        <v>06134300</v>
      </c>
      <c r="B108" s="98">
        <f t="shared" si="4"/>
        <v>40967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7" t="str">
        <f t="shared" si="4"/>
        <v>06134300</v>
      </c>
      <c r="B109" s="98">
        <f t="shared" si="4"/>
        <v>40967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7" t="str">
        <f t="shared" si="4"/>
        <v>06134300</v>
      </c>
      <c r="B110" s="98">
        <f t="shared" si="4"/>
        <v>40967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7" t="str">
        <f t="shared" si="4"/>
        <v>06134300</v>
      </c>
      <c r="B111" s="98">
        <f t="shared" si="4"/>
        <v>40967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7" t="str">
        <f t="shared" si="4"/>
        <v>06134300</v>
      </c>
      <c r="B112" s="98">
        <f t="shared" si="4"/>
        <v>40967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7" t="str">
        <f t="shared" si="4"/>
        <v>06134300</v>
      </c>
      <c r="B113" s="98">
        <f t="shared" si="4"/>
        <v>40967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7" t="str">
        <f t="shared" si="4"/>
        <v>06134300</v>
      </c>
      <c r="B114" s="98">
        <f t="shared" si="4"/>
        <v>40967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7" t="str">
        <f t="shared" si="4"/>
        <v>06134300</v>
      </c>
      <c r="B115" s="98">
        <f t="shared" si="4"/>
        <v>40967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7" t="str">
        <f t="shared" si="4"/>
        <v>06134300</v>
      </c>
      <c r="B116" s="98">
        <f t="shared" si="4"/>
        <v>40967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7" t="str">
        <f t="shared" si="4"/>
        <v>06134300</v>
      </c>
      <c r="B117" s="98">
        <f t="shared" si="4"/>
        <v>40967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7" t="str">
        <f t="shared" si="4"/>
        <v>06134300</v>
      </c>
      <c r="B118" s="98">
        <f t="shared" si="4"/>
        <v>40967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7" t="str">
        <f t="shared" si="4"/>
        <v>06134300</v>
      </c>
      <c r="B119" s="98">
        <f t="shared" si="4"/>
        <v>40967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7" t="str">
        <f t="shared" si="4"/>
        <v>06134300</v>
      </c>
      <c r="B120" s="98">
        <f t="shared" si="4"/>
        <v>40967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7" t="str">
        <f t="shared" si="4"/>
        <v>06134300</v>
      </c>
      <c r="B121" s="98">
        <f t="shared" si="4"/>
        <v>40967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7" t="str">
        <f t="shared" si="4"/>
        <v>06134300</v>
      </c>
      <c r="B122" s="98">
        <f t="shared" si="4"/>
        <v>40967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7" t="str">
        <f t="shared" si="4"/>
        <v>06134300</v>
      </c>
      <c r="B123" s="98">
        <f t="shared" si="4"/>
        <v>40967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7" t="str">
        <f t="shared" si="4"/>
        <v>06134300</v>
      </c>
      <c r="B124" s="98">
        <f t="shared" si="4"/>
        <v>40967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7" t="str">
        <f t="shared" si="4"/>
        <v>06134300</v>
      </c>
      <c r="B125" s="98">
        <f t="shared" si="4"/>
        <v>40967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7" t="str">
        <f t="shared" si="4"/>
        <v>06134300</v>
      </c>
      <c r="B126" s="98">
        <f t="shared" si="4"/>
        <v>40967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7" t="str">
        <f t="shared" si="4"/>
        <v>06134300</v>
      </c>
      <c r="B127" s="98">
        <f t="shared" si="4"/>
        <v>40967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7" t="str">
        <f aca="true" t="shared" si="5" ref="A128:B147">+A$88</f>
        <v>06134300</v>
      </c>
      <c r="B128" s="98">
        <f t="shared" si="5"/>
        <v>40967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7" t="str">
        <f t="shared" si="5"/>
        <v>06134300</v>
      </c>
      <c r="B129" s="98">
        <f t="shared" si="5"/>
        <v>40967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7" t="str">
        <f t="shared" si="5"/>
        <v>06134300</v>
      </c>
      <c r="B130" s="98">
        <f t="shared" si="5"/>
        <v>40967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7" t="str">
        <f t="shared" si="5"/>
        <v>06134300</v>
      </c>
      <c r="B131" s="98">
        <f t="shared" si="5"/>
        <v>40967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7" t="str">
        <f t="shared" si="5"/>
        <v>06134300</v>
      </c>
      <c r="B132" s="98">
        <f t="shared" si="5"/>
        <v>40967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7" t="str">
        <f t="shared" si="5"/>
        <v>06134300</v>
      </c>
      <c r="B133" s="98">
        <f t="shared" si="5"/>
        <v>40967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7" t="str">
        <f t="shared" si="5"/>
        <v>06134300</v>
      </c>
      <c r="B134" s="98">
        <f t="shared" si="5"/>
        <v>40967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7" t="str">
        <f t="shared" si="5"/>
        <v>06134300</v>
      </c>
      <c r="B135" s="98">
        <f t="shared" si="5"/>
        <v>40967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7" t="str">
        <f t="shared" si="5"/>
        <v>06134300</v>
      </c>
      <c r="B136" s="98">
        <f t="shared" si="5"/>
        <v>40967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7" t="str">
        <f t="shared" si="5"/>
        <v>06134300</v>
      </c>
      <c r="B137" s="98">
        <f t="shared" si="5"/>
        <v>40967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7" t="str">
        <f t="shared" si="5"/>
        <v>06134300</v>
      </c>
      <c r="B138" s="98">
        <f t="shared" si="5"/>
        <v>40967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7" t="str">
        <f t="shared" si="5"/>
        <v>06134300</v>
      </c>
      <c r="B139" s="98">
        <f t="shared" si="5"/>
        <v>40967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7" t="str">
        <f t="shared" si="5"/>
        <v>06134300</v>
      </c>
      <c r="B140" s="98">
        <f t="shared" si="5"/>
        <v>40967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7" t="str">
        <f t="shared" si="5"/>
        <v>06134300</v>
      </c>
      <c r="B141" s="98">
        <f t="shared" si="5"/>
        <v>40967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7" t="str">
        <f t="shared" si="5"/>
        <v>06134300</v>
      </c>
      <c r="B142" s="98">
        <f t="shared" si="5"/>
        <v>40967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7" t="str">
        <f t="shared" si="5"/>
        <v>06134300</v>
      </c>
      <c r="B143" s="98">
        <f t="shared" si="5"/>
        <v>40967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7" t="str">
        <f t="shared" si="5"/>
        <v>06134300</v>
      </c>
      <c r="B144" s="98">
        <f t="shared" si="5"/>
        <v>40967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7" t="str">
        <f t="shared" si="5"/>
        <v>06134300</v>
      </c>
      <c r="B145" s="98">
        <f t="shared" si="5"/>
        <v>40967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7" t="str">
        <f t="shared" si="5"/>
        <v>06134300</v>
      </c>
      <c r="B146" s="98">
        <f t="shared" si="5"/>
        <v>40967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7" t="str">
        <f t="shared" si="5"/>
        <v>06134300</v>
      </c>
      <c r="B147" s="98">
        <f t="shared" si="5"/>
        <v>40967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7" t="str">
        <f aca="true" t="shared" si="6" ref="A148:B167">+A$88</f>
        <v>06134300</v>
      </c>
      <c r="B148" s="98">
        <f t="shared" si="6"/>
        <v>40967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7" t="str">
        <f t="shared" si="6"/>
        <v>06134300</v>
      </c>
      <c r="B149" s="98">
        <f t="shared" si="6"/>
        <v>40967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7" t="str">
        <f t="shared" si="6"/>
        <v>06134300</v>
      </c>
      <c r="B150" s="98">
        <f t="shared" si="6"/>
        <v>40967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7" t="str">
        <f t="shared" si="6"/>
        <v>06134300</v>
      </c>
      <c r="B151" s="98">
        <f t="shared" si="6"/>
        <v>40967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7" t="str">
        <f t="shared" si="6"/>
        <v>06134300</v>
      </c>
      <c r="B152" s="98">
        <f t="shared" si="6"/>
        <v>40967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7" t="str">
        <f t="shared" si="6"/>
        <v>06134300</v>
      </c>
      <c r="B153" s="98">
        <f t="shared" si="6"/>
        <v>40967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7" t="str">
        <f t="shared" si="6"/>
        <v>06134300</v>
      </c>
      <c r="B154" s="98">
        <f t="shared" si="6"/>
        <v>40967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7" t="str">
        <f t="shared" si="6"/>
        <v>06134300</v>
      </c>
      <c r="B155" s="98">
        <f t="shared" si="6"/>
        <v>40967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7" t="str">
        <f t="shared" si="6"/>
        <v>06134300</v>
      </c>
      <c r="B156" s="98">
        <f t="shared" si="6"/>
        <v>40967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7" t="str">
        <f t="shared" si="6"/>
        <v>06134300</v>
      </c>
      <c r="B157" s="98">
        <f t="shared" si="6"/>
        <v>40967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7" t="str">
        <f t="shared" si="6"/>
        <v>06134300</v>
      </c>
      <c r="B158" s="98">
        <f t="shared" si="6"/>
        <v>40967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7" t="str">
        <f t="shared" si="6"/>
        <v>06134300</v>
      </c>
      <c r="B159" s="98">
        <f t="shared" si="6"/>
        <v>40967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7" t="str">
        <f t="shared" si="6"/>
        <v>06134300</v>
      </c>
      <c r="B160" s="98">
        <f t="shared" si="6"/>
        <v>40967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7" t="str">
        <f t="shared" si="6"/>
        <v>06134300</v>
      </c>
      <c r="B161" s="98">
        <f t="shared" si="6"/>
        <v>40967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7" t="str">
        <f t="shared" si="6"/>
        <v>06134300</v>
      </c>
      <c r="B162" s="98">
        <f t="shared" si="6"/>
        <v>40967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7" t="str">
        <f t="shared" si="6"/>
        <v>06134300</v>
      </c>
      <c r="B163" s="98">
        <f t="shared" si="6"/>
        <v>40967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7" t="str">
        <f t="shared" si="6"/>
        <v>06134300</v>
      </c>
      <c r="B164" s="98">
        <f t="shared" si="6"/>
        <v>40967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7" t="str">
        <f t="shared" si="6"/>
        <v>06134300</v>
      </c>
      <c r="B165" s="98">
        <f t="shared" si="6"/>
        <v>40967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7" t="str">
        <f t="shared" si="6"/>
        <v>06134300</v>
      </c>
      <c r="B166" s="98">
        <f t="shared" si="6"/>
        <v>40967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7" t="str">
        <f t="shared" si="6"/>
        <v>06134300</v>
      </c>
      <c r="B167" s="98">
        <f t="shared" si="6"/>
        <v>40967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7" t="str">
        <f aca="true" t="shared" si="7" ref="A168:B187">+A$88</f>
        <v>06134300</v>
      </c>
      <c r="B168" s="98">
        <f t="shared" si="7"/>
        <v>40967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7" t="str">
        <f t="shared" si="7"/>
        <v>06134300</v>
      </c>
      <c r="B169" s="98">
        <f t="shared" si="7"/>
        <v>40967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7" t="str">
        <f t="shared" si="7"/>
        <v>06134300</v>
      </c>
      <c r="B170" s="98">
        <f t="shared" si="7"/>
        <v>40967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7" t="str">
        <f t="shared" si="7"/>
        <v>06134300</v>
      </c>
      <c r="B171" s="98">
        <f t="shared" si="7"/>
        <v>40967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7" t="str">
        <f t="shared" si="7"/>
        <v>06134300</v>
      </c>
      <c r="B172" s="98">
        <f t="shared" si="7"/>
        <v>40967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7" t="str">
        <f t="shared" si="7"/>
        <v>06134300</v>
      </c>
      <c r="B173" s="98">
        <f t="shared" si="7"/>
        <v>40967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7" t="str">
        <f t="shared" si="7"/>
        <v>06134300</v>
      </c>
      <c r="B174" s="98">
        <f t="shared" si="7"/>
        <v>40967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7" t="str">
        <f t="shared" si="7"/>
        <v>06134300</v>
      </c>
      <c r="B175" s="98">
        <f t="shared" si="7"/>
        <v>40967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7" t="str">
        <f t="shared" si="7"/>
        <v>06134300</v>
      </c>
      <c r="B176" s="98">
        <f t="shared" si="7"/>
        <v>40967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7" t="str">
        <f t="shared" si="7"/>
        <v>06134300</v>
      </c>
      <c r="B177" s="98">
        <f t="shared" si="7"/>
        <v>40967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7" t="str">
        <f t="shared" si="7"/>
        <v>06134300</v>
      </c>
      <c r="B178" s="98">
        <f t="shared" si="7"/>
        <v>40967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7" t="str">
        <f t="shared" si="7"/>
        <v>06134300</v>
      </c>
      <c r="B179" s="98">
        <f t="shared" si="7"/>
        <v>40967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7" t="str">
        <f t="shared" si="7"/>
        <v>06134300</v>
      </c>
      <c r="B180" s="98">
        <f t="shared" si="7"/>
        <v>40967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7" t="str">
        <f t="shared" si="7"/>
        <v>06134300</v>
      </c>
      <c r="B181" s="98">
        <f t="shared" si="7"/>
        <v>40967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7" t="str">
        <f t="shared" si="7"/>
        <v>06134300</v>
      </c>
      <c r="B182" s="98">
        <f t="shared" si="7"/>
        <v>40967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7" t="str">
        <f t="shared" si="7"/>
        <v>06134300</v>
      </c>
      <c r="B183" s="98">
        <f t="shared" si="7"/>
        <v>40967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7" t="str">
        <f t="shared" si="7"/>
        <v>06134300</v>
      </c>
      <c r="B184" s="98">
        <f t="shared" si="7"/>
        <v>40967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7" t="str">
        <f t="shared" si="7"/>
        <v>06134300</v>
      </c>
      <c r="B185" s="98">
        <f t="shared" si="7"/>
        <v>40967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7" t="str">
        <f t="shared" si="7"/>
        <v>06134300</v>
      </c>
      <c r="B186" s="98">
        <f t="shared" si="7"/>
        <v>40967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7" t="str">
        <f t="shared" si="7"/>
        <v>06134300</v>
      </c>
      <c r="B187" s="98">
        <f t="shared" si="7"/>
        <v>40967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7" t="str">
        <f aca="true" t="shared" si="8" ref="A188:B207">+A$88</f>
        <v>06134300</v>
      </c>
      <c r="B188" s="98">
        <f t="shared" si="8"/>
        <v>40967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7" t="str">
        <f t="shared" si="8"/>
        <v>06134300</v>
      </c>
      <c r="B189" s="98">
        <f t="shared" si="8"/>
        <v>40967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7" t="str">
        <f t="shared" si="8"/>
        <v>06134300</v>
      </c>
      <c r="B190" s="98">
        <f t="shared" si="8"/>
        <v>40967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7" t="str">
        <f t="shared" si="8"/>
        <v>06134300</v>
      </c>
      <c r="B191" s="98">
        <f t="shared" si="8"/>
        <v>40967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7" t="str">
        <f t="shared" si="8"/>
        <v>06134300</v>
      </c>
      <c r="B192" s="98">
        <f t="shared" si="8"/>
        <v>40967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7" t="str">
        <f t="shared" si="8"/>
        <v>06134300</v>
      </c>
      <c r="B193" s="98">
        <f t="shared" si="8"/>
        <v>40967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7" t="str">
        <f t="shared" si="8"/>
        <v>06134300</v>
      </c>
      <c r="B194" s="98">
        <f t="shared" si="8"/>
        <v>40967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7" t="str">
        <f t="shared" si="8"/>
        <v>06134300</v>
      </c>
      <c r="B195" s="98">
        <f t="shared" si="8"/>
        <v>40967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7" t="str">
        <f t="shared" si="8"/>
        <v>06134300</v>
      </c>
      <c r="B196" s="98">
        <f t="shared" si="8"/>
        <v>40967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7" t="str">
        <f t="shared" si="8"/>
        <v>06134300</v>
      </c>
      <c r="B197" s="98">
        <f t="shared" si="8"/>
        <v>40967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7" t="str">
        <f t="shared" si="8"/>
        <v>06134300</v>
      </c>
      <c r="B198" s="98">
        <f t="shared" si="8"/>
        <v>40967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7" t="str">
        <f t="shared" si="8"/>
        <v>06134300</v>
      </c>
      <c r="B199" s="98">
        <f t="shared" si="8"/>
        <v>40967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7" t="str">
        <f t="shared" si="8"/>
        <v>06134300</v>
      </c>
      <c r="B200" s="98">
        <f t="shared" si="8"/>
        <v>40967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7" t="str">
        <f t="shared" si="8"/>
        <v>06134300</v>
      </c>
      <c r="B201" s="98">
        <f t="shared" si="8"/>
        <v>40967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7" t="str">
        <f t="shared" si="8"/>
        <v>06134300</v>
      </c>
      <c r="B202" s="98">
        <f t="shared" si="8"/>
        <v>40967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7" t="str">
        <f t="shared" si="8"/>
        <v>06134300</v>
      </c>
      <c r="B203" s="98">
        <f t="shared" si="8"/>
        <v>40967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7" t="str">
        <f t="shared" si="8"/>
        <v>06134300</v>
      </c>
      <c r="B204" s="98">
        <f t="shared" si="8"/>
        <v>40967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7" t="str">
        <f t="shared" si="8"/>
        <v>06134300</v>
      </c>
      <c r="B205" s="98">
        <f t="shared" si="8"/>
        <v>40967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7" t="str">
        <f t="shared" si="8"/>
        <v>06134300</v>
      </c>
      <c r="B206" s="98">
        <f t="shared" si="8"/>
        <v>40967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7" t="str">
        <f t="shared" si="8"/>
        <v>06134300</v>
      </c>
      <c r="B207" s="98">
        <f t="shared" si="8"/>
        <v>40967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7" t="str">
        <f aca="true" t="shared" si="9" ref="A208:B227">+A$88</f>
        <v>06134300</v>
      </c>
      <c r="B208" s="98">
        <f t="shared" si="9"/>
        <v>40967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7" t="str">
        <f t="shared" si="9"/>
        <v>06134300</v>
      </c>
      <c r="B209" s="98">
        <f t="shared" si="9"/>
        <v>40967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7" t="str">
        <f t="shared" si="9"/>
        <v>06134300</v>
      </c>
      <c r="B210" s="98">
        <f t="shared" si="9"/>
        <v>40967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7" t="str">
        <f t="shared" si="9"/>
        <v>06134300</v>
      </c>
      <c r="B211" s="98">
        <f t="shared" si="9"/>
        <v>40967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7" t="str">
        <f t="shared" si="9"/>
        <v>06134300</v>
      </c>
      <c r="B212" s="98">
        <f t="shared" si="9"/>
        <v>40967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7" t="str">
        <f t="shared" si="9"/>
        <v>06134300</v>
      </c>
      <c r="B213" s="98">
        <f t="shared" si="9"/>
        <v>40967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7" t="str">
        <f t="shared" si="9"/>
        <v>06134300</v>
      </c>
      <c r="B214" s="98">
        <f t="shared" si="9"/>
        <v>40967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7" t="str">
        <f t="shared" si="9"/>
        <v>06134300</v>
      </c>
      <c r="B215" s="98">
        <f t="shared" si="9"/>
        <v>40967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7" t="str">
        <f t="shared" si="9"/>
        <v>06134300</v>
      </c>
      <c r="B216" s="98">
        <f t="shared" si="9"/>
        <v>40967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7" t="str">
        <f t="shared" si="9"/>
        <v>06134300</v>
      </c>
      <c r="B217" s="98">
        <f t="shared" si="9"/>
        <v>40967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7" t="str">
        <f t="shared" si="9"/>
        <v>06134300</v>
      </c>
      <c r="B218" s="98">
        <f t="shared" si="9"/>
        <v>40967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7" t="str">
        <f t="shared" si="9"/>
        <v>06134300</v>
      </c>
      <c r="B219" s="98">
        <f t="shared" si="9"/>
        <v>40967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7" t="str">
        <f t="shared" si="9"/>
        <v>06134300</v>
      </c>
      <c r="B220" s="98">
        <f t="shared" si="9"/>
        <v>40967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7" t="str">
        <f t="shared" si="9"/>
        <v>06134300</v>
      </c>
      <c r="B221" s="98">
        <f t="shared" si="9"/>
        <v>40967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7" t="str">
        <f t="shared" si="9"/>
        <v>06134300</v>
      </c>
      <c r="B222" s="98">
        <f t="shared" si="9"/>
        <v>40967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7" t="str">
        <f t="shared" si="9"/>
        <v>06134300</v>
      </c>
      <c r="B223" s="98">
        <f t="shared" si="9"/>
        <v>40967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7" t="str">
        <f t="shared" si="9"/>
        <v>06134300</v>
      </c>
      <c r="B224" s="98">
        <f t="shared" si="9"/>
        <v>40967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7" t="str">
        <f t="shared" si="9"/>
        <v>06134300</v>
      </c>
      <c r="B225" s="98">
        <f t="shared" si="9"/>
        <v>40967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7" t="str">
        <f t="shared" si="9"/>
        <v>06134300</v>
      </c>
      <c r="B226" s="98">
        <f t="shared" si="9"/>
        <v>40967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7" t="str">
        <f t="shared" si="9"/>
        <v>06134300</v>
      </c>
      <c r="B227" s="98">
        <f t="shared" si="9"/>
        <v>40967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7" t="str">
        <f aca="true" t="shared" si="10" ref="A228:B242">+A$88</f>
        <v>06134300</v>
      </c>
      <c r="B228" s="98">
        <f t="shared" si="10"/>
        <v>40967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7" t="str">
        <f t="shared" si="10"/>
        <v>06134300</v>
      </c>
      <c r="B229" s="98">
        <f t="shared" si="10"/>
        <v>40967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7" t="str">
        <f t="shared" si="10"/>
        <v>06134300</v>
      </c>
      <c r="B230" s="98">
        <f t="shared" si="10"/>
        <v>40967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7" t="str">
        <f t="shared" si="10"/>
        <v>06134300</v>
      </c>
      <c r="B231" s="98">
        <f t="shared" si="10"/>
        <v>40967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7" t="str">
        <f t="shared" si="10"/>
        <v>06134300</v>
      </c>
      <c r="B232" s="98">
        <f t="shared" si="10"/>
        <v>40967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7" t="str">
        <f t="shared" si="10"/>
        <v>06134300</v>
      </c>
      <c r="B233" s="98">
        <f t="shared" si="10"/>
        <v>40967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7" t="str">
        <f t="shared" si="10"/>
        <v>06134300</v>
      </c>
      <c r="B234" s="98">
        <f t="shared" si="10"/>
        <v>40967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7" t="str">
        <f t="shared" si="10"/>
        <v>06134300</v>
      </c>
      <c r="B235" s="98">
        <f t="shared" si="10"/>
        <v>40967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7" t="str">
        <f t="shared" si="10"/>
        <v>06134300</v>
      </c>
      <c r="B236" s="98">
        <f t="shared" si="10"/>
        <v>40967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7" t="str">
        <f t="shared" si="10"/>
        <v>06134300</v>
      </c>
      <c r="B237" s="98">
        <f t="shared" si="10"/>
        <v>40967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7" t="str">
        <f t="shared" si="10"/>
        <v>06134300</v>
      </c>
      <c r="B238" s="98">
        <f t="shared" si="10"/>
        <v>40967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7" t="str">
        <f t="shared" si="10"/>
        <v>06134300</v>
      </c>
      <c r="B239" s="98">
        <f t="shared" si="10"/>
        <v>40967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7" t="str">
        <f t="shared" si="10"/>
        <v>06134300</v>
      </c>
      <c r="B240" s="98">
        <f t="shared" si="10"/>
        <v>40967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7" t="str">
        <f t="shared" si="10"/>
        <v>06134300</v>
      </c>
      <c r="B241" s="98">
        <f t="shared" si="10"/>
        <v>40967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7" t="str">
        <f t="shared" si="10"/>
        <v>06134300</v>
      </c>
      <c r="B242" s="98">
        <f t="shared" si="10"/>
        <v>40967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3:21" ht="12.75">
      <c r="C243" s="120"/>
      <c r="D243" s="120"/>
      <c r="E243" s="120"/>
      <c r="F243" s="121"/>
      <c r="G243" s="121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63"/>
      <c r="U243" s="63"/>
    </row>
    <row r="244" spans="3:21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63"/>
      <c r="U244" s="63"/>
    </row>
    <row r="245" spans="3:21" ht="12.75">
      <c r="C245" s="120"/>
      <c r="D245" s="120"/>
      <c r="E245" s="120"/>
      <c r="F245" s="121"/>
      <c r="G245" s="121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63"/>
      <c r="U245" s="63"/>
    </row>
    <row r="246" spans="3:21" ht="12.75">
      <c r="C246" s="120"/>
      <c r="D246" s="120"/>
      <c r="E246" s="120"/>
      <c r="F246" s="121"/>
      <c r="G246" s="121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63"/>
      <c r="U246" s="63"/>
    </row>
    <row r="247" spans="3:21" ht="12.75">
      <c r="C247" s="120"/>
      <c r="D247" s="120"/>
      <c r="E247" s="120"/>
      <c r="F247" s="121"/>
      <c r="G247" s="121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63"/>
      <c r="U247" s="63"/>
    </row>
    <row r="248" spans="3:21" ht="12.75">
      <c r="C248" s="120"/>
      <c r="D248" s="120"/>
      <c r="E248" s="120"/>
      <c r="F248" s="121"/>
      <c r="G248" s="121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63"/>
      <c r="U248" s="63"/>
    </row>
    <row r="249" spans="3:21" ht="12.75">
      <c r="C249" s="120"/>
      <c r="D249" s="120"/>
      <c r="E249" s="120"/>
      <c r="F249" s="121"/>
      <c r="G249" s="121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63"/>
      <c r="U249" s="63"/>
    </row>
    <row r="250" spans="3:21" ht="12.75">
      <c r="C250" s="120"/>
      <c r="D250" s="120"/>
      <c r="E250" s="120"/>
      <c r="F250" s="121"/>
      <c r="G250" s="121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63"/>
      <c r="U250" s="63"/>
    </row>
    <row r="251" spans="3:21" ht="12.75">
      <c r="C251" s="120"/>
      <c r="D251" s="120"/>
      <c r="E251" s="120"/>
      <c r="F251" s="121"/>
      <c r="G251" s="121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63"/>
      <c r="U251" s="63"/>
    </row>
    <row r="252" spans="3:21" ht="12.75">
      <c r="C252" s="120"/>
      <c r="D252" s="120"/>
      <c r="E252" s="120"/>
      <c r="F252" s="121"/>
      <c r="G252" s="121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63"/>
      <c r="U252" s="63"/>
    </row>
    <row r="253" spans="3:21" ht="12.75">
      <c r="C253" s="120"/>
      <c r="D253" s="120"/>
      <c r="E253" s="120"/>
      <c r="F253" s="121"/>
      <c r="G253" s="121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63"/>
      <c r="U253" s="63"/>
    </row>
    <row r="254" spans="3:21" ht="12.75">
      <c r="C254" s="120"/>
      <c r="D254" s="120"/>
      <c r="E254" s="120"/>
      <c r="F254" s="121"/>
      <c r="G254" s="121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63"/>
      <c r="U254" s="63"/>
    </row>
    <row r="255" spans="3:21" ht="12.75">
      <c r="C255" s="120"/>
      <c r="D255" s="120"/>
      <c r="E255" s="120"/>
      <c r="F255" s="121"/>
      <c r="G255" s="121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63"/>
      <c r="U255" s="63"/>
    </row>
    <row r="256" spans="3:21" ht="12.75">
      <c r="C256" s="120"/>
      <c r="D256" s="120"/>
      <c r="E256" s="120"/>
      <c r="F256" s="121"/>
      <c r="G256" s="121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63"/>
      <c r="U256" s="63"/>
    </row>
    <row r="257" spans="3:21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63"/>
      <c r="U257" s="63"/>
    </row>
    <row r="258" spans="3:21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63"/>
      <c r="U258" s="63"/>
    </row>
    <row r="259" spans="3:21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63"/>
      <c r="U259" s="63"/>
    </row>
    <row r="260" spans="3:21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63"/>
      <c r="U260" s="63"/>
    </row>
    <row r="261" spans="3:21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63"/>
      <c r="U261" s="63"/>
    </row>
    <row r="262" spans="3:21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63"/>
      <c r="U262" s="63"/>
    </row>
    <row r="263" spans="3:21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63"/>
      <c r="U263" s="63"/>
    </row>
    <row r="264" spans="3:21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63"/>
      <c r="U264" s="63"/>
    </row>
    <row r="265" spans="3:21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63"/>
      <c r="U265" s="63"/>
    </row>
    <row r="266" spans="3:21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63"/>
      <c r="U266" s="63"/>
    </row>
    <row r="267" spans="3:21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63"/>
      <c r="U267" s="63"/>
    </row>
    <row r="268" spans="3:21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63"/>
      <c r="U268" s="63"/>
    </row>
    <row r="269" spans="3:21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63"/>
      <c r="U269" s="63"/>
    </row>
    <row r="270" spans="3:21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63"/>
      <c r="U270" s="63"/>
    </row>
    <row r="271" spans="3:21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63"/>
      <c r="U271" s="63"/>
    </row>
    <row r="272" spans="3:21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63"/>
      <c r="U272" s="63"/>
    </row>
    <row r="273" spans="3:21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63"/>
      <c r="U273" s="63"/>
    </row>
    <row r="274" spans="3:21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63"/>
      <c r="U274" s="63"/>
    </row>
    <row r="275" spans="3:21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63"/>
      <c r="U275" s="63"/>
    </row>
    <row r="276" spans="3:21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63"/>
      <c r="U276" s="63"/>
    </row>
    <row r="277" spans="3:21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63"/>
      <c r="U277" s="63"/>
    </row>
    <row r="278" spans="3:21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63"/>
      <c r="U278" s="63"/>
    </row>
    <row r="279" spans="3:21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63"/>
      <c r="U279" s="63"/>
    </row>
    <row r="280" spans="3:21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63"/>
      <c r="U280" s="63"/>
    </row>
    <row r="281" spans="3:21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63"/>
      <c r="U281" s="63"/>
    </row>
    <row r="282" spans="3:21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63"/>
      <c r="U282" s="63"/>
    </row>
    <row r="283" spans="3:21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63"/>
      <c r="U283" s="63"/>
    </row>
    <row r="284" spans="3:21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63"/>
      <c r="U284" s="63"/>
    </row>
    <row r="285" spans="3:21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63"/>
      <c r="U285" s="63"/>
    </row>
    <row r="286" spans="3:21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63"/>
      <c r="U286" s="63"/>
    </row>
    <row r="287" spans="3:21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63"/>
      <c r="U287" s="63"/>
    </row>
    <row r="288" spans="3:21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63"/>
      <c r="U288" s="63"/>
    </row>
    <row r="289" spans="3:21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63"/>
      <c r="U289" s="63"/>
    </row>
    <row r="290" spans="3:21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63"/>
      <c r="U290" s="63"/>
    </row>
    <row r="291" spans="3:21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63"/>
      <c r="U291" s="63"/>
    </row>
    <row r="292" spans="3:21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63"/>
      <c r="U292" s="63"/>
    </row>
    <row r="293" spans="3:21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63"/>
      <c r="U293" s="63"/>
    </row>
    <row r="294" spans="3:21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63"/>
      <c r="U294" s="63"/>
    </row>
    <row r="295" spans="3:21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63"/>
      <c r="U295" s="63"/>
    </row>
    <row r="296" spans="3:21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63"/>
      <c r="U296" s="63"/>
    </row>
    <row r="297" spans="3:21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63"/>
      <c r="U297" s="63"/>
    </row>
    <row r="298" spans="3:21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63"/>
      <c r="U298" s="63"/>
    </row>
    <row r="299" spans="3:21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63"/>
      <c r="U299" s="63"/>
    </row>
    <row r="300" spans="3:21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63"/>
      <c r="U300" s="63"/>
    </row>
    <row r="301" spans="3:21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63"/>
      <c r="U301" s="63"/>
    </row>
    <row r="302" spans="3:21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63"/>
      <c r="U302" s="63"/>
    </row>
    <row r="303" spans="3:21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63"/>
      <c r="U303" s="63"/>
    </row>
    <row r="304" spans="3:21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63"/>
      <c r="U304" s="63"/>
    </row>
    <row r="305" spans="3:21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63"/>
      <c r="U305" s="63"/>
    </row>
    <row r="306" spans="3:21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63"/>
      <c r="U306" s="63"/>
    </row>
    <row r="307" spans="3:21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63"/>
      <c r="U307" s="63"/>
    </row>
    <row r="308" spans="3:21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63"/>
      <c r="U308" s="63"/>
    </row>
    <row r="309" spans="3:21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63"/>
      <c r="U309" s="63"/>
    </row>
    <row r="310" spans="3:21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63"/>
      <c r="U310" s="63"/>
    </row>
    <row r="311" spans="3:21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63"/>
      <c r="U311" s="63"/>
    </row>
    <row r="312" spans="3:21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63"/>
      <c r="U312" s="63"/>
    </row>
    <row r="313" spans="3:21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63"/>
      <c r="U313" s="63"/>
    </row>
    <row r="314" spans="3:21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63"/>
      <c r="U314" s="63"/>
    </row>
    <row r="315" spans="3:21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63"/>
      <c r="U315" s="63"/>
    </row>
    <row r="316" spans="3:21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63"/>
      <c r="U316" s="63"/>
    </row>
    <row r="317" spans="3:21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63"/>
      <c r="U317" s="63"/>
    </row>
    <row r="318" spans="3:21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63"/>
      <c r="U318" s="63"/>
    </row>
    <row r="319" spans="3:21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63"/>
      <c r="U319" s="63"/>
    </row>
    <row r="320" spans="3:21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63"/>
      <c r="U320" s="63"/>
    </row>
    <row r="321" spans="3:21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63"/>
      <c r="U321" s="63"/>
    </row>
    <row r="322" spans="3:21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63"/>
      <c r="U322" s="63"/>
    </row>
    <row r="323" spans="3:21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63"/>
      <c r="U323" s="63"/>
    </row>
    <row r="324" spans="3:21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63"/>
      <c r="U324" s="63"/>
    </row>
    <row r="325" spans="3:21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63"/>
      <c r="U325" s="63"/>
    </row>
    <row r="326" spans="3:21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63"/>
      <c r="U326" s="63"/>
    </row>
    <row r="327" spans="3:21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63"/>
      <c r="U327" s="63"/>
    </row>
    <row r="328" spans="3:21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63"/>
      <c r="U328" s="63"/>
    </row>
    <row r="329" spans="3:21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63"/>
      <c r="U329" s="63"/>
    </row>
    <row r="330" spans="3:21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63"/>
      <c r="U330" s="63"/>
    </row>
    <row r="331" spans="3:21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63"/>
      <c r="U331" s="63"/>
    </row>
    <row r="332" spans="3:21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63"/>
      <c r="U332" s="63"/>
    </row>
    <row r="333" spans="3:21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63"/>
      <c r="U333" s="63"/>
    </row>
    <row r="334" spans="3:21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63"/>
      <c r="U334" s="63"/>
    </row>
    <row r="335" spans="3:21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63"/>
      <c r="U335" s="63"/>
    </row>
    <row r="336" spans="3:21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63"/>
      <c r="U336" s="63"/>
    </row>
    <row r="337" spans="3:19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</row>
    <row r="338" spans="3:19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99">
      <formula1>0</formula1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="75" zoomScaleNormal="75" zoomScalePageLayoutView="0" workbookViewId="0" topLeftCell="H22">
      <selection activeCell="E63" sqref="E63"/>
    </sheetView>
  </sheetViews>
  <sheetFormatPr defaultColWidth="9.00390625" defaultRowHeight="12.75"/>
  <cols>
    <col min="1" max="1" width="25.8515625" style="163" customWidth="1"/>
    <col min="2" max="2" width="17.28125" style="163" bestFit="1" customWidth="1"/>
    <col min="3" max="3" width="15.28125" style="163" customWidth="1"/>
    <col min="4" max="4" width="11.57421875" style="163" bestFit="1" customWidth="1"/>
    <col min="5" max="6" width="19.140625" style="163" customWidth="1"/>
    <col min="7" max="7" width="19.140625" style="213" customWidth="1"/>
    <col min="8" max="8" width="19.140625" style="163" customWidth="1"/>
    <col min="9" max="9" width="11.7109375" style="163" customWidth="1"/>
    <col min="10" max="10" width="22.00390625" style="163" customWidth="1"/>
    <col min="11" max="11" width="23.140625" style="163" customWidth="1"/>
    <col min="12" max="12" width="17.140625" style="163" customWidth="1"/>
    <col min="13" max="13" width="11.7109375" style="163" customWidth="1"/>
    <col min="14" max="14" width="16.8515625" style="163" customWidth="1"/>
    <col min="15" max="15" width="13.28125" style="163" customWidth="1"/>
    <col min="16" max="16" width="11.00390625" style="163" customWidth="1"/>
    <col min="17" max="17" width="18.57421875" style="163" bestFit="1" customWidth="1"/>
    <col min="18" max="18" width="13.421875" style="163" bestFit="1" customWidth="1"/>
    <col min="19" max="16384" width="9.00390625" style="163" customWidth="1"/>
  </cols>
  <sheetData>
    <row r="1" spans="1:256" s="125" customFormat="1" ht="12" thickBot="1">
      <c r="A1" s="287" t="s">
        <v>218</v>
      </c>
      <c r="B1" s="288"/>
      <c r="C1" s="122"/>
      <c r="D1" s="122"/>
      <c r="E1" s="122"/>
      <c r="F1" s="122"/>
      <c r="G1" s="123"/>
      <c r="H1" s="122"/>
      <c r="I1" s="124" t="s">
        <v>219</v>
      </c>
      <c r="J1" s="287" t="s">
        <v>218</v>
      </c>
      <c r="K1" s="288"/>
      <c r="L1" s="122"/>
      <c r="M1" s="122"/>
      <c r="N1" s="122"/>
      <c r="O1" s="122"/>
      <c r="Q1" s="126"/>
      <c r="R1" s="124" t="s">
        <v>220</v>
      </c>
      <c r="S1" s="126"/>
      <c r="T1" s="126"/>
      <c r="U1" s="126"/>
      <c r="V1" s="126"/>
      <c r="W1" s="127"/>
      <c r="X1" s="128" t="s">
        <v>10</v>
      </c>
      <c r="Y1" s="129" t="s">
        <v>17</v>
      </c>
      <c r="Z1" s="129" t="s">
        <v>25</v>
      </c>
      <c r="AA1" s="130" t="s">
        <v>31</v>
      </c>
      <c r="AB1" s="130" t="s">
        <v>36</v>
      </c>
      <c r="AC1" s="130" t="s">
        <v>42</v>
      </c>
      <c r="AD1" s="129" t="s">
        <v>48</v>
      </c>
      <c r="AE1" s="129" t="s">
        <v>53</v>
      </c>
      <c r="AF1" s="129" t="s">
        <v>57</v>
      </c>
      <c r="AG1" s="129" t="s">
        <v>61</v>
      </c>
      <c r="AH1" s="129" t="s">
        <v>66</v>
      </c>
      <c r="AI1" s="131" t="s">
        <v>70</v>
      </c>
      <c r="AJ1" s="132" t="s">
        <v>10</v>
      </c>
      <c r="AK1" s="133" t="s">
        <v>17</v>
      </c>
      <c r="AL1" s="133" t="s">
        <v>25</v>
      </c>
      <c r="AM1" s="134" t="s">
        <v>31</v>
      </c>
      <c r="AN1" s="134" t="s">
        <v>36</v>
      </c>
      <c r="AO1" s="134" t="s">
        <v>42</v>
      </c>
      <c r="AP1" s="133" t="s">
        <v>48</v>
      </c>
      <c r="AQ1" s="133" t="s">
        <v>53</v>
      </c>
      <c r="AR1" s="133" t="s">
        <v>57</v>
      </c>
      <c r="AS1" s="133" t="s">
        <v>61</v>
      </c>
      <c r="AT1" s="133" t="s">
        <v>66</v>
      </c>
      <c r="AU1" s="135" t="s">
        <v>70</v>
      </c>
      <c r="AV1" s="136" t="s">
        <v>10</v>
      </c>
      <c r="AW1" s="137" t="s">
        <v>17</v>
      </c>
      <c r="AX1" s="137" t="s">
        <v>25</v>
      </c>
      <c r="AY1" s="138" t="s">
        <v>31</v>
      </c>
      <c r="AZ1" s="138" t="s">
        <v>36</v>
      </c>
      <c r="BA1" s="138" t="s">
        <v>42</v>
      </c>
      <c r="BB1" s="137" t="s">
        <v>48</v>
      </c>
      <c r="BC1" s="137" t="s">
        <v>53</v>
      </c>
      <c r="BD1" s="137" t="s">
        <v>57</v>
      </c>
      <c r="BE1" s="137" t="s">
        <v>61</v>
      </c>
      <c r="BF1" s="137" t="s">
        <v>66</v>
      </c>
      <c r="BG1" s="139" t="s">
        <v>70</v>
      </c>
      <c r="BH1" s="140" t="s">
        <v>10</v>
      </c>
      <c r="BI1" s="133" t="s">
        <v>17</v>
      </c>
      <c r="BJ1" s="133" t="s">
        <v>25</v>
      </c>
      <c r="BK1" s="134" t="s">
        <v>31</v>
      </c>
      <c r="BL1" s="134" t="s">
        <v>36</v>
      </c>
      <c r="BM1" s="134" t="s">
        <v>42</v>
      </c>
      <c r="BN1" s="133" t="s">
        <v>48</v>
      </c>
      <c r="BO1" s="133" t="s">
        <v>53</v>
      </c>
      <c r="BP1" s="133" t="s">
        <v>57</v>
      </c>
      <c r="BQ1" s="133" t="s">
        <v>61</v>
      </c>
      <c r="BR1" s="133" t="s">
        <v>66</v>
      </c>
      <c r="BS1" s="135" t="s">
        <v>70</v>
      </c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7:256" s="125" customFormat="1" ht="11.25">
      <c r="G2" s="142"/>
      <c r="P2" s="143"/>
      <c r="Q2" s="144"/>
      <c r="R2" s="144"/>
      <c r="S2" s="144"/>
      <c r="T2" s="144"/>
      <c r="U2" s="144"/>
      <c r="V2" s="144"/>
      <c r="W2" s="127"/>
      <c r="X2" s="145" t="s">
        <v>62</v>
      </c>
      <c r="Y2" s="145" t="s">
        <v>62</v>
      </c>
      <c r="Z2" s="145" t="s">
        <v>62</v>
      </c>
      <c r="AA2" s="145" t="s">
        <v>62</v>
      </c>
      <c r="AB2" s="145" t="s">
        <v>62</v>
      </c>
      <c r="AC2" s="145" t="s">
        <v>62</v>
      </c>
      <c r="AD2" s="145" t="s">
        <v>62</v>
      </c>
      <c r="AE2" s="145" t="s">
        <v>62</v>
      </c>
      <c r="AF2" s="145" t="s">
        <v>62</v>
      </c>
      <c r="AG2" s="145" t="s">
        <v>62</v>
      </c>
      <c r="AH2" s="145" t="s">
        <v>62</v>
      </c>
      <c r="AI2" s="145" t="s">
        <v>62</v>
      </c>
      <c r="AJ2" s="146" t="s">
        <v>58</v>
      </c>
      <c r="AK2" s="146" t="s">
        <v>58</v>
      </c>
      <c r="AL2" s="146" t="s">
        <v>58</v>
      </c>
      <c r="AM2" s="146" t="s">
        <v>58</v>
      </c>
      <c r="AN2" s="146" t="s">
        <v>58</v>
      </c>
      <c r="AO2" s="146" t="s">
        <v>58</v>
      </c>
      <c r="AP2" s="146" t="s">
        <v>58</v>
      </c>
      <c r="AQ2" s="146" t="s">
        <v>58</v>
      </c>
      <c r="AR2" s="146" t="s">
        <v>58</v>
      </c>
      <c r="AS2" s="146" t="s">
        <v>58</v>
      </c>
      <c r="AT2" s="146" t="s">
        <v>58</v>
      </c>
      <c r="AU2" s="146" t="s">
        <v>58</v>
      </c>
      <c r="AV2" s="147" t="s">
        <v>54</v>
      </c>
      <c r="AW2" s="147" t="s">
        <v>54</v>
      </c>
      <c r="AX2" s="147" t="s">
        <v>54</v>
      </c>
      <c r="AY2" s="147" t="s">
        <v>54</v>
      </c>
      <c r="AZ2" s="147" t="s">
        <v>54</v>
      </c>
      <c r="BA2" s="147" t="s">
        <v>54</v>
      </c>
      <c r="BB2" s="147" t="s">
        <v>54</v>
      </c>
      <c r="BC2" s="147" t="s">
        <v>54</v>
      </c>
      <c r="BD2" s="147" t="s">
        <v>54</v>
      </c>
      <c r="BE2" s="147" t="s">
        <v>54</v>
      </c>
      <c r="BF2" s="147" t="s">
        <v>54</v>
      </c>
      <c r="BG2" s="147" t="s">
        <v>54</v>
      </c>
      <c r="BH2" s="148" t="s">
        <v>49</v>
      </c>
      <c r="BI2" s="148" t="s">
        <v>49</v>
      </c>
      <c r="BJ2" s="148" t="s">
        <v>49</v>
      </c>
      <c r="BK2" s="148" t="s">
        <v>49</v>
      </c>
      <c r="BL2" s="148" t="s">
        <v>49</v>
      </c>
      <c r="BM2" s="148" t="s">
        <v>49</v>
      </c>
      <c r="BN2" s="148" t="s">
        <v>49</v>
      </c>
      <c r="BO2" s="148" t="s">
        <v>49</v>
      </c>
      <c r="BP2" s="148" t="s">
        <v>49</v>
      </c>
      <c r="BQ2" s="148" t="s">
        <v>49</v>
      </c>
      <c r="BR2" s="148" t="s">
        <v>49</v>
      </c>
      <c r="BS2" s="148" t="s">
        <v>49</v>
      </c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7:251" s="125" customFormat="1" ht="11.25">
      <c r="G3" s="142"/>
      <c r="T3" s="144"/>
      <c r="U3" s="144"/>
      <c r="V3" s="144"/>
      <c r="W3" s="127" t="s">
        <v>161</v>
      </c>
      <c r="X3" s="149" t="s">
        <v>221</v>
      </c>
      <c r="Y3" s="149" t="s">
        <v>221</v>
      </c>
      <c r="Z3" s="149" t="s">
        <v>221</v>
      </c>
      <c r="AA3" s="149" t="s">
        <v>221</v>
      </c>
      <c r="AB3" s="149" t="s">
        <v>221</v>
      </c>
      <c r="AC3" s="149" t="s">
        <v>221</v>
      </c>
      <c r="AD3" s="149" t="s">
        <v>221</v>
      </c>
      <c r="AE3" s="149" t="s">
        <v>221</v>
      </c>
      <c r="AF3" s="149" t="s">
        <v>221</v>
      </c>
      <c r="AG3" s="149" t="s">
        <v>221</v>
      </c>
      <c r="AH3" s="149" t="s">
        <v>221</v>
      </c>
      <c r="AI3" s="149" t="s">
        <v>221</v>
      </c>
      <c r="AJ3" s="149" t="s">
        <v>221</v>
      </c>
      <c r="AK3" s="149" t="s">
        <v>221</v>
      </c>
      <c r="AL3" s="149" t="s">
        <v>221</v>
      </c>
      <c r="AM3" s="149" t="s">
        <v>221</v>
      </c>
      <c r="AN3" s="149" t="s">
        <v>222</v>
      </c>
      <c r="AO3" s="149" t="s">
        <v>221</v>
      </c>
      <c r="AP3" s="149" t="s">
        <v>221</v>
      </c>
      <c r="AQ3" s="149" t="s">
        <v>221</v>
      </c>
      <c r="AR3" s="149" t="s">
        <v>221</v>
      </c>
      <c r="AS3" s="149" t="s">
        <v>221</v>
      </c>
      <c r="AT3" s="149" t="s">
        <v>221</v>
      </c>
      <c r="AU3" s="149" t="s">
        <v>221</v>
      </c>
      <c r="AV3" s="149" t="s">
        <v>221</v>
      </c>
      <c r="AW3" s="149" t="s">
        <v>221</v>
      </c>
      <c r="AX3" s="149" t="s">
        <v>221</v>
      </c>
      <c r="AY3" s="149" t="s">
        <v>221</v>
      </c>
      <c r="AZ3" s="149" t="s">
        <v>221</v>
      </c>
      <c r="BA3" s="149" t="s">
        <v>221</v>
      </c>
      <c r="BB3" s="149" t="s">
        <v>221</v>
      </c>
      <c r="BC3" s="149" t="s">
        <v>221</v>
      </c>
      <c r="BD3" s="149" t="s">
        <v>221</v>
      </c>
      <c r="BE3" s="149" t="s">
        <v>221</v>
      </c>
      <c r="BF3" s="149" t="s">
        <v>221</v>
      </c>
      <c r="BG3" s="149" t="s">
        <v>221</v>
      </c>
      <c r="BH3" s="149" t="s">
        <v>221</v>
      </c>
      <c r="BI3" s="149" t="s">
        <v>221</v>
      </c>
      <c r="BJ3" s="149" t="s">
        <v>221</v>
      </c>
      <c r="BK3" s="149" t="s">
        <v>221</v>
      </c>
      <c r="BL3" s="149" t="s">
        <v>221</v>
      </c>
      <c r="BM3" s="149" t="s">
        <v>221</v>
      </c>
      <c r="BN3" s="149" t="s">
        <v>221</v>
      </c>
      <c r="BO3" s="149" t="s">
        <v>221</v>
      </c>
      <c r="BP3" s="149" t="s">
        <v>221</v>
      </c>
      <c r="BQ3" s="149" t="s">
        <v>221</v>
      </c>
      <c r="BR3" s="149" t="s">
        <v>221</v>
      </c>
      <c r="BS3" s="149" t="s">
        <v>221</v>
      </c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25" customFormat="1" ht="11.25">
      <c r="A4" s="150" t="s">
        <v>86</v>
      </c>
      <c r="B4" s="151" t="s">
        <v>86</v>
      </c>
      <c r="C4" s="151" t="s">
        <v>86</v>
      </c>
      <c r="D4" s="151" t="s">
        <v>86</v>
      </c>
      <c r="E4" s="151" t="s">
        <v>86</v>
      </c>
      <c r="F4" s="152" t="s">
        <v>86</v>
      </c>
      <c r="G4" s="153" t="s">
        <v>86</v>
      </c>
      <c r="H4" s="152" t="s">
        <v>86</v>
      </c>
      <c r="S4" s="154"/>
      <c r="T4" s="127"/>
      <c r="U4" s="127"/>
      <c r="V4" s="127"/>
      <c r="W4" s="127" t="s">
        <v>163</v>
      </c>
      <c r="X4" s="149" t="s">
        <v>221</v>
      </c>
      <c r="Y4" s="149" t="s">
        <v>221</v>
      </c>
      <c r="Z4" s="149" t="s">
        <v>221</v>
      </c>
      <c r="AA4" s="149" t="s">
        <v>221</v>
      </c>
      <c r="AB4" s="149" t="s">
        <v>221</v>
      </c>
      <c r="AC4" s="149" t="s">
        <v>221</v>
      </c>
      <c r="AD4" s="149" t="s">
        <v>221</v>
      </c>
      <c r="AE4" s="149" t="s">
        <v>221</v>
      </c>
      <c r="AF4" s="149" t="s">
        <v>221</v>
      </c>
      <c r="AG4" s="149" t="s">
        <v>221</v>
      </c>
      <c r="AH4" s="149" t="s">
        <v>221</v>
      </c>
      <c r="AI4" s="149" t="s">
        <v>221</v>
      </c>
      <c r="AJ4" s="149" t="s">
        <v>221</v>
      </c>
      <c r="AK4" s="149" t="s">
        <v>221</v>
      </c>
      <c r="AL4" s="149" t="s">
        <v>221</v>
      </c>
      <c r="AM4" s="149" t="s">
        <v>221</v>
      </c>
      <c r="AN4" s="149" t="s">
        <v>221</v>
      </c>
      <c r="AO4" s="149" t="s">
        <v>221</v>
      </c>
      <c r="AP4" s="149" t="s">
        <v>221</v>
      </c>
      <c r="AQ4" s="149" t="s">
        <v>221</v>
      </c>
      <c r="AR4" s="149" t="s">
        <v>221</v>
      </c>
      <c r="AS4" s="149" t="s">
        <v>221</v>
      </c>
      <c r="AT4" s="149" t="s">
        <v>221</v>
      </c>
      <c r="AU4" s="149" t="s">
        <v>221</v>
      </c>
      <c r="AV4" s="149" t="s">
        <v>221</v>
      </c>
      <c r="AW4" s="149" t="s">
        <v>221</v>
      </c>
      <c r="AX4" s="149" t="s">
        <v>221</v>
      </c>
      <c r="AY4" s="149" t="s">
        <v>221</v>
      </c>
      <c r="AZ4" s="149" t="s">
        <v>223</v>
      </c>
      <c r="BA4" s="149" t="s">
        <v>221</v>
      </c>
      <c r="BB4" s="149" t="s">
        <v>221</v>
      </c>
      <c r="BC4" s="149" t="s">
        <v>221</v>
      </c>
      <c r="BD4" s="149" t="s">
        <v>221</v>
      </c>
      <c r="BE4" s="149" t="s">
        <v>221</v>
      </c>
      <c r="BF4" s="149" t="s">
        <v>221</v>
      </c>
      <c r="BG4" s="149" t="s">
        <v>221</v>
      </c>
      <c r="BH4" s="149" t="s">
        <v>221</v>
      </c>
      <c r="BI4" s="149" t="s">
        <v>221</v>
      </c>
      <c r="BJ4" s="149" t="s">
        <v>221</v>
      </c>
      <c r="BK4" s="149" t="s">
        <v>221</v>
      </c>
      <c r="BL4" s="149" t="s">
        <v>221</v>
      </c>
      <c r="BM4" s="149" t="s">
        <v>221</v>
      </c>
      <c r="BN4" s="149" t="s">
        <v>221</v>
      </c>
      <c r="BO4" s="149" t="s">
        <v>221</v>
      </c>
      <c r="BP4" s="149" t="s">
        <v>221</v>
      </c>
      <c r="BQ4" s="149" t="s">
        <v>221</v>
      </c>
      <c r="BR4" s="149" t="s">
        <v>221</v>
      </c>
      <c r="BS4" s="149" t="s">
        <v>221</v>
      </c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8" customFormat="1" ht="12.75">
      <c r="A5" s="155" t="s">
        <v>27</v>
      </c>
      <c r="B5" s="156" t="s">
        <v>32</v>
      </c>
      <c r="C5" s="156" t="s">
        <v>104</v>
      </c>
      <c r="D5" s="156" t="s">
        <v>106</v>
      </c>
      <c r="E5" s="156" t="s">
        <v>71</v>
      </c>
      <c r="F5" s="157" t="s">
        <v>74</v>
      </c>
      <c r="G5" s="156" t="s">
        <v>76</v>
      </c>
      <c r="H5" s="157" t="s">
        <v>78</v>
      </c>
      <c r="J5" s="289" t="s">
        <v>132</v>
      </c>
      <c r="K5" s="290"/>
      <c r="L5" s="290"/>
      <c r="M5" s="290"/>
      <c r="N5" s="290"/>
      <c r="O5" s="290"/>
      <c r="P5" s="291"/>
      <c r="Q5" s="125"/>
      <c r="R5" s="125"/>
      <c r="T5" s="159"/>
      <c r="U5" s="159"/>
      <c r="V5" s="159"/>
      <c r="W5" s="127" t="s">
        <v>164</v>
      </c>
      <c r="X5" s="149" t="s">
        <v>221</v>
      </c>
      <c r="Y5" s="149" t="s">
        <v>221</v>
      </c>
      <c r="Z5" s="149" t="s">
        <v>221</v>
      </c>
      <c r="AA5" s="149" t="s">
        <v>221</v>
      </c>
      <c r="AB5" s="149" t="s">
        <v>221</v>
      </c>
      <c r="AC5" s="149" t="s">
        <v>221</v>
      </c>
      <c r="AD5" s="149" t="s">
        <v>221</v>
      </c>
      <c r="AE5" s="149" t="s">
        <v>221</v>
      </c>
      <c r="AF5" s="149" t="s">
        <v>221</v>
      </c>
      <c r="AG5" s="149" t="s">
        <v>221</v>
      </c>
      <c r="AH5" s="149" t="s">
        <v>221</v>
      </c>
      <c r="AI5" s="149" t="s">
        <v>221</v>
      </c>
      <c r="AJ5" s="149" t="s">
        <v>221</v>
      </c>
      <c r="AK5" s="149" t="s">
        <v>221</v>
      </c>
      <c r="AL5" s="149" t="s">
        <v>221</v>
      </c>
      <c r="AM5" s="149" t="s">
        <v>221</v>
      </c>
      <c r="AN5" s="149" t="s">
        <v>221</v>
      </c>
      <c r="AO5" s="149" t="s">
        <v>224</v>
      </c>
      <c r="AP5" s="149" t="s">
        <v>221</v>
      </c>
      <c r="AQ5" s="149" t="s">
        <v>221</v>
      </c>
      <c r="AR5" s="149" t="s">
        <v>221</v>
      </c>
      <c r="AS5" s="149" t="s">
        <v>221</v>
      </c>
      <c r="AT5" s="149" t="s">
        <v>221</v>
      </c>
      <c r="AU5" s="149" t="s">
        <v>221</v>
      </c>
      <c r="AV5" s="149" t="s">
        <v>221</v>
      </c>
      <c r="AW5" s="149" t="s">
        <v>221</v>
      </c>
      <c r="AX5" s="149" t="s">
        <v>221</v>
      </c>
      <c r="AY5" s="149" t="s">
        <v>221</v>
      </c>
      <c r="AZ5" s="149" t="s">
        <v>221</v>
      </c>
      <c r="BA5" s="149" t="s">
        <v>221</v>
      </c>
      <c r="BB5" s="149" t="s">
        <v>221</v>
      </c>
      <c r="BC5" s="149" t="s">
        <v>221</v>
      </c>
      <c r="BD5" s="149" t="s">
        <v>221</v>
      </c>
      <c r="BE5" s="149" t="s">
        <v>221</v>
      </c>
      <c r="BF5" s="149" t="s">
        <v>221</v>
      </c>
      <c r="BG5" s="149" t="s">
        <v>221</v>
      </c>
      <c r="BH5" s="149" t="s">
        <v>221</v>
      </c>
      <c r="BI5" s="149" t="s">
        <v>221</v>
      </c>
      <c r="BJ5" s="149" t="s">
        <v>221</v>
      </c>
      <c r="BK5" s="149" t="s">
        <v>221</v>
      </c>
      <c r="BL5" s="149" t="s">
        <v>221</v>
      </c>
      <c r="BM5" s="149" t="s">
        <v>221</v>
      </c>
      <c r="BN5" s="149" t="s">
        <v>221</v>
      </c>
      <c r="BO5" s="149" t="s">
        <v>221</v>
      </c>
      <c r="BP5" s="149" t="s">
        <v>221</v>
      </c>
      <c r="BQ5" s="149" t="s">
        <v>221</v>
      </c>
      <c r="BR5" s="149" t="s">
        <v>221</v>
      </c>
      <c r="BS5" s="149" t="s">
        <v>221</v>
      </c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60" customFormat="1" ht="11.25">
      <c r="A6" s="292" t="s">
        <v>90</v>
      </c>
      <c r="B6" s="292" t="s">
        <v>91</v>
      </c>
      <c r="C6" s="292" t="s">
        <v>92</v>
      </c>
      <c r="D6" s="295">
        <v>40967</v>
      </c>
      <c r="E6" s="292">
        <v>992050</v>
      </c>
      <c r="F6" s="292">
        <v>6502926</v>
      </c>
      <c r="G6" s="292">
        <v>992011</v>
      </c>
      <c r="H6" s="292">
        <v>6503010</v>
      </c>
      <c r="J6" s="125"/>
      <c r="K6" s="125"/>
      <c r="L6" s="125"/>
      <c r="M6" s="125"/>
      <c r="N6" s="125"/>
      <c r="O6" s="142"/>
      <c r="P6" s="161"/>
      <c r="Q6" s="141"/>
      <c r="R6" s="154"/>
      <c r="T6" s="162"/>
      <c r="U6" s="162"/>
      <c r="V6" s="162"/>
      <c r="W6" s="127" t="s">
        <v>165</v>
      </c>
      <c r="X6" s="149" t="s">
        <v>221</v>
      </c>
      <c r="Y6" s="149" t="s">
        <v>221</v>
      </c>
      <c r="Z6" s="149" t="s">
        <v>221</v>
      </c>
      <c r="AA6" s="149" t="s">
        <v>221</v>
      </c>
      <c r="AB6" s="149" t="s">
        <v>221</v>
      </c>
      <c r="AC6" s="149" t="s">
        <v>221</v>
      </c>
      <c r="AD6" s="149" t="s">
        <v>221</v>
      </c>
      <c r="AE6" s="149" t="s">
        <v>221</v>
      </c>
      <c r="AF6" s="149" t="s">
        <v>221</v>
      </c>
      <c r="AG6" s="149" t="s">
        <v>221</v>
      </c>
      <c r="AH6" s="149" t="s">
        <v>221</v>
      </c>
      <c r="AI6" s="149" t="s">
        <v>221</v>
      </c>
      <c r="AJ6" s="149" t="s">
        <v>221</v>
      </c>
      <c r="AK6" s="149" t="s">
        <v>221</v>
      </c>
      <c r="AL6" s="149" t="s">
        <v>221</v>
      </c>
      <c r="AM6" s="149" t="s">
        <v>221</v>
      </c>
      <c r="AN6" s="149" t="s">
        <v>221</v>
      </c>
      <c r="AO6" s="149" t="s">
        <v>221</v>
      </c>
      <c r="AP6" s="149" t="s">
        <v>221</v>
      </c>
      <c r="AQ6" s="149" t="s">
        <v>221</v>
      </c>
      <c r="AR6" s="149" t="s">
        <v>221</v>
      </c>
      <c r="AS6" s="149" t="s">
        <v>221</v>
      </c>
      <c r="AT6" s="149" t="s">
        <v>221</v>
      </c>
      <c r="AU6" s="149" t="s">
        <v>221</v>
      </c>
      <c r="AV6" s="149" t="s">
        <v>221</v>
      </c>
      <c r="AW6" s="149" t="s">
        <v>221</v>
      </c>
      <c r="AX6" s="149" t="s">
        <v>221</v>
      </c>
      <c r="AY6" s="149" t="s">
        <v>221</v>
      </c>
      <c r="AZ6" s="149" t="s">
        <v>221</v>
      </c>
      <c r="BA6" s="149" t="s">
        <v>225</v>
      </c>
      <c r="BB6" s="149" t="s">
        <v>221</v>
      </c>
      <c r="BC6" s="149" t="s">
        <v>221</v>
      </c>
      <c r="BD6" s="149" t="s">
        <v>221</v>
      </c>
      <c r="BE6" s="149" t="s">
        <v>221</v>
      </c>
      <c r="BF6" s="149" t="s">
        <v>221</v>
      </c>
      <c r="BG6" s="149" t="s">
        <v>221</v>
      </c>
      <c r="BH6" s="149" t="s">
        <v>221</v>
      </c>
      <c r="BI6" s="149" t="s">
        <v>221</v>
      </c>
      <c r="BJ6" s="149" t="s">
        <v>221</v>
      </c>
      <c r="BK6" s="149" t="s">
        <v>221</v>
      </c>
      <c r="BL6" s="149" t="s">
        <v>221</v>
      </c>
      <c r="BM6" s="149" t="s">
        <v>221</v>
      </c>
      <c r="BN6" s="149" t="s">
        <v>221</v>
      </c>
      <c r="BO6" s="149" t="s">
        <v>221</v>
      </c>
      <c r="BP6" s="149" t="s">
        <v>221</v>
      </c>
      <c r="BQ6" s="149" t="s">
        <v>221</v>
      </c>
      <c r="BR6" s="149" t="s">
        <v>221</v>
      </c>
      <c r="BS6" s="149" t="s">
        <v>221</v>
      </c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71" ht="11.25">
      <c r="A7" s="293"/>
      <c r="B7" s="293"/>
      <c r="C7" s="293"/>
      <c r="D7" s="296"/>
      <c r="E7" s="293"/>
      <c r="F7" s="293"/>
      <c r="G7" s="293"/>
      <c r="H7" s="293"/>
      <c r="J7" s="164" t="s">
        <v>13</v>
      </c>
      <c r="K7" s="165"/>
      <c r="L7" s="165"/>
      <c r="M7" s="165"/>
      <c r="N7" s="166"/>
      <c r="O7" s="167"/>
      <c r="P7" s="158"/>
      <c r="Q7" s="158"/>
      <c r="R7" s="158"/>
      <c r="T7" s="168"/>
      <c r="U7" s="168"/>
      <c r="V7" s="168"/>
      <c r="W7" s="127" t="s">
        <v>166</v>
      </c>
      <c r="X7" s="149" t="s">
        <v>221</v>
      </c>
      <c r="Y7" s="149" t="s">
        <v>221</v>
      </c>
      <c r="Z7" s="149" t="s">
        <v>221</v>
      </c>
      <c r="AA7" s="149" t="s">
        <v>221</v>
      </c>
      <c r="AB7" s="149" t="s">
        <v>221</v>
      </c>
      <c r="AC7" s="149" t="s">
        <v>221</v>
      </c>
      <c r="AD7" s="149" t="s">
        <v>221</v>
      </c>
      <c r="AE7" s="149" t="s">
        <v>221</v>
      </c>
      <c r="AF7" s="149" t="s">
        <v>221</v>
      </c>
      <c r="AG7" s="149" t="s">
        <v>221</v>
      </c>
      <c r="AH7" s="149" t="s">
        <v>221</v>
      </c>
      <c r="AI7" s="149" t="s">
        <v>221</v>
      </c>
      <c r="AJ7" s="149" t="s">
        <v>221</v>
      </c>
      <c r="AK7" s="149" t="s">
        <v>221</v>
      </c>
      <c r="AL7" s="149" t="s">
        <v>221</v>
      </c>
      <c r="AM7" s="149" t="s">
        <v>221</v>
      </c>
      <c r="AN7" s="149" t="s">
        <v>221</v>
      </c>
      <c r="AO7" s="149" t="s">
        <v>221</v>
      </c>
      <c r="AP7" s="149" t="s">
        <v>226</v>
      </c>
      <c r="AQ7" s="149" t="s">
        <v>221</v>
      </c>
      <c r="AR7" s="149" t="s">
        <v>221</v>
      </c>
      <c r="AS7" s="149" t="s">
        <v>221</v>
      </c>
      <c r="AT7" s="149" t="s">
        <v>221</v>
      </c>
      <c r="AU7" s="149" t="s">
        <v>221</v>
      </c>
      <c r="AV7" s="149" t="s">
        <v>221</v>
      </c>
      <c r="AW7" s="149" t="s">
        <v>221</v>
      </c>
      <c r="AX7" s="149" t="s">
        <v>221</v>
      </c>
      <c r="AY7" s="149" t="s">
        <v>221</v>
      </c>
      <c r="AZ7" s="149" t="s">
        <v>221</v>
      </c>
      <c r="BA7" s="149" t="s">
        <v>221</v>
      </c>
      <c r="BB7" s="149" t="s">
        <v>221</v>
      </c>
      <c r="BC7" s="149" t="s">
        <v>221</v>
      </c>
      <c r="BD7" s="149" t="s">
        <v>221</v>
      </c>
      <c r="BE7" s="149" t="s">
        <v>221</v>
      </c>
      <c r="BF7" s="149" t="s">
        <v>221</v>
      </c>
      <c r="BG7" s="149" t="s">
        <v>221</v>
      </c>
      <c r="BH7" s="149" t="s">
        <v>221</v>
      </c>
      <c r="BI7" s="149" t="s">
        <v>221</v>
      </c>
      <c r="BJ7" s="149" t="s">
        <v>221</v>
      </c>
      <c r="BK7" s="149" t="s">
        <v>221</v>
      </c>
      <c r="BL7" s="149" t="s">
        <v>221</v>
      </c>
      <c r="BM7" s="149" t="s">
        <v>221</v>
      </c>
      <c r="BN7" s="149" t="s">
        <v>221</v>
      </c>
      <c r="BO7" s="149" t="s">
        <v>221</v>
      </c>
      <c r="BP7" s="149" t="s">
        <v>221</v>
      </c>
      <c r="BQ7" s="149" t="s">
        <v>221</v>
      </c>
      <c r="BR7" s="149" t="s">
        <v>221</v>
      </c>
      <c r="BS7" s="149" t="s">
        <v>221</v>
      </c>
    </row>
    <row r="8" spans="1:71" ht="11.25">
      <c r="A8" s="294"/>
      <c r="B8" s="294"/>
      <c r="C8" s="294"/>
      <c r="D8" s="297"/>
      <c r="E8" s="294"/>
      <c r="F8" s="294"/>
      <c r="G8" s="294"/>
      <c r="H8" s="294"/>
      <c r="J8" s="169" t="s">
        <v>117</v>
      </c>
      <c r="K8" s="170" t="s">
        <v>292</v>
      </c>
      <c r="L8" s="171"/>
      <c r="M8" s="171"/>
      <c r="N8" s="171"/>
      <c r="O8" s="172"/>
      <c r="P8" s="173"/>
      <c r="Q8" s="160"/>
      <c r="R8" s="160"/>
      <c r="W8" s="127" t="s">
        <v>167</v>
      </c>
      <c r="X8" s="149" t="s">
        <v>221</v>
      </c>
      <c r="Y8" s="149" t="s">
        <v>221</v>
      </c>
      <c r="Z8" s="149" t="s">
        <v>221</v>
      </c>
      <c r="AA8" s="149" t="s">
        <v>221</v>
      </c>
      <c r="AB8" s="149" t="s">
        <v>221</v>
      </c>
      <c r="AC8" s="149" t="s">
        <v>221</v>
      </c>
      <c r="AD8" s="149" t="s">
        <v>221</v>
      </c>
      <c r="AE8" s="149" t="s">
        <v>221</v>
      </c>
      <c r="AF8" s="149" t="s">
        <v>221</v>
      </c>
      <c r="AG8" s="149" t="s">
        <v>221</v>
      </c>
      <c r="AH8" s="149" t="s">
        <v>221</v>
      </c>
      <c r="AI8" s="149" t="s">
        <v>221</v>
      </c>
      <c r="AJ8" s="149" t="s">
        <v>221</v>
      </c>
      <c r="AK8" s="149" t="s">
        <v>221</v>
      </c>
      <c r="AL8" s="149" t="s">
        <v>221</v>
      </c>
      <c r="AM8" s="149" t="s">
        <v>221</v>
      </c>
      <c r="AN8" s="149" t="s">
        <v>221</v>
      </c>
      <c r="AO8" s="149" t="s">
        <v>221</v>
      </c>
      <c r="AP8" s="149" t="s">
        <v>221</v>
      </c>
      <c r="AQ8" s="149" t="s">
        <v>221</v>
      </c>
      <c r="AR8" s="149" t="s">
        <v>221</v>
      </c>
      <c r="AS8" s="149" t="s">
        <v>221</v>
      </c>
      <c r="AT8" s="149" t="s">
        <v>221</v>
      </c>
      <c r="AU8" s="149" t="s">
        <v>221</v>
      </c>
      <c r="AV8" s="149" t="s">
        <v>221</v>
      </c>
      <c r="AW8" s="149" t="s">
        <v>221</v>
      </c>
      <c r="AX8" s="149" t="s">
        <v>221</v>
      </c>
      <c r="AY8" s="149" t="s">
        <v>221</v>
      </c>
      <c r="AZ8" s="149" t="s">
        <v>221</v>
      </c>
      <c r="BA8" s="149" t="s">
        <v>221</v>
      </c>
      <c r="BB8" s="149" t="s">
        <v>221</v>
      </c>
      <c r="BC8" s="149" t="s">
        <v>221</v>
      </c>
      <c r="BD8" s="149" t="s">
        <v>221</v>
      </c>
      <c r="BE8" s="149" t="s">
        <v>227</v>
      </c>
      <c r="BF8" s="149" t="s">
        <v>221</v>
      </c>
      <c r="BG8" s="149" t="s">
        <v>221</v>
      </c>
      <c r="BH8" s="149" t="s">
        <v>221</v>
      </c>
      <c r="BI8" s="149" t="s">
        <v>221</v>
      </c>
      <c r="BJ8" s="149" t="s">
        <v>221</v>
      </c>
      <c r="BK8" s="149" t="s">
        <v>221</v>
      </c>
      <c r="BL8" s="149" t="s">
        <v>221</v>
      </c>
      <c r="BM8" s="149" t="s">
        <v>221</v>
      </c>
      <c r="BN8" s="149" t="s">
        <v>221</v>
      </c>
      <c r="BO8" s="149" t="s">
        <v>221</v>
      </c>
      <c r="BP8" s="149" t="s">
        <v>221</v>
      </c>
      <c r="BQ8" s="149" t="s">
        <v>221</v>
      </c>
      <c r="BR8" s="149" t="s">
        <v>221</v>
      </c>
      <c r="BS8" s="149" t="s">
        <v>221</v>
      </c>
    </row>
    <row r="9" spans="5:71" ht="12.75" customHeight="1">
      <c r="E9" s="154"/>
      <c r="F9" s="154"/>
      <c r="G9" s="154"/>
      <c r="H9" s="154"/>
      <c r="I9" s="154"/>
      <c r="J9" s="174" t="s">
        <v>133</v>
      </c>
      <c r="K9" s="175" t="s">
        <v>292</v>
      </c>
      <c r="L9" s="176"/>
      <c r="M9" s="176"/>
      <c r="N9" s="176"/>
      <c r="O9" s="177"/>
      <c r="P9" s="178"/>
      <c r="W9" s="127" t="s">
        <v>168</v>
      </c>
      <c r="X9" s="149" t="s">
        <v>221</v>
      </c>
      <c r="Y9" s="149" t="s">
        <v>221</v>
      </c>
      <c r="Z9" s="149" t="s">
        <v>221</v>
      </c>
      <c r="AA9" s="149" t="s">
        <v>221</v>
      </c>
      <c r="AB9" s="149" t="s">
        <v>221</v>
      </c>
      <c r="AC9" s="149" t="s">
        <v>221</v>
      </c>
      <c r="AD9" s="149" t="s">
        <v>221</v>
      </c>
      <c r="AE9" s="149" t="s">
        <v>221</v>
      </c>
      <c r="AF9" s="149" t="s">
        <v>221</v>
      </c>
      <c r="AG9" s="149" t="s">
        <v>221</v>
      </c>
      <c r="AH9" s="149" t="s">
        <v>221</v>
      </c>
      <c r="AI9" s="149" t="s">
        <v>221</v>
      </c>
      <c r="AJ9" s="149" t="s">
        <v>221</v>
      </c>
      <c r="AK9" s="149" t="s">
        <v>221</v>
      </c>
      <c r="AL9" s="149" t="s">
        <v>221</v>
      </c>
      <c r="AM9" s="149" t="s">
        <v>221</v>
      </c>
      <c r="AN9" s="149" t="s">
        <v>221</v>
      </c>
      <c r="AO9" s="149" t="s">
        <v>221</v>
      </c>
      <c r="AP9" s="149" t="s">
        <v>221</v>
      </c>
      <c r="AQ9" s="149" t="s">
        <v>221</v>
      </c>
      <c r="AR9" s="149" t="s">
        <v>221</v>
      </c>
      <c r="AS9" s="149" t="s">
        <v>221</v>
      </c>
      <c r="AT9" s="149" t="s">
        <v>221</v>
      </c>
      <c r="AU9" s="149" t="s">
        <v>228</v>
      </c>
      <c r="AV9" s="149" t="s">
        <v>221</v>
      </c>
      <c r="AW9" s="149" t="s">
        <v>221</v>
      </c>
      <c r="AX9" s="149" t="s">
        <v>221</v>
      </c>
      <c r="AY9" s="149" t="s">
        <v>221</v>
      </c>
      <c r="AZ9" s="149" t="s">
        <v>221</v>
      </c>
      <c r="BA9" s="149" t="s">
        <v>221</v>
      </c>
      <c r="BB9" s="149" t="s">
        <v>221</v>
      </c>
      <c r="BC9" s="149" t="s">
        <v>221</v>
      </c>
      <c r="BD9" s="149" t="s">
        <v>221</v>
      </c>
      <c r="BE9" s="149" t="s">
        <v>221</v>
      </c>
      <c r="BF9" s="149" t="s">
        <v>221</v>
      </c>
      <c r="BG9" s="149" t="s">
        <v>221</v>
      </c>
      <c r="BH9" s="149" t="s">
        <v>221</v>
      </c>
      <c r="BI9" s="149" t="s">
        <v>221</v>
      </c>
      <c r="BJ9" s="149" t="s">
        <v>221</v>
      </c>
      <c r="BK9" s="149" t="s">
        <v>221</v>
      </c>
      <c r="BL9" s="149" t="s">
        <v>221</v>
      </c>
      <c r="BM9" s="149" t="s">
        <v>221</v>
      </c>
      <c r="BN9" s="149" t="s">
        <v>221</v>
      </c>
      <c r="BO9" s="149" t="s">
        <v>221</v>
      </c>
      <c r="BP9" s="149" t="s">
        <v>221</v>
      </c>
      <c r="BQ9" s="149" t="s">
        <v>221</v>
      </c>
      <c r="BR9" s="149" t="s">
        <v>221</v>
      </c>
      <c r="BS9" s="149" t="s">
        <v>221</v>
      </c>
    </row>
    <row r="10" spans="4:71" ht="12.75" customHeight="1">
      <c r="D10" s="154"/>
      <c r="E10" s="298" t="s">
        <v>229</v>
      </c>
      <c r="F10" s="299"/>
      <c r="G10" s="300"/>
      <c r="H10" s="154"/>
      <c r="I10" s="154"/>
      <c r="J10" s="174" t="s">
        <v>134</v>
      </c>
      <c r="K10" s="175" t="s">
        <v>293</v>
      </c>
      <c r="L10" s="176"/>
      <c r="M10" s="176"/>
      <c r="N10" s="176"/>
      <c r="O10" s="177"/>
      <c r="P10" s="178"/>
      <c r="W10" s="127" t="s">
        <v>169</v>
      </c>
      <c r="X10" s="149" t="s">
        <v>221</v>
      </c>
      <c r="Y10" s="149" t="s">
        <v>221</v>
      </c>
      <c r="Z10" s="149" t="s">
        <v>221</v>
      </c>
      <c r="AA10" s="149" t="s">
        <v>221</v>
      </c>
      <c r="AB10" s="149" t="s">
        <v>221</v>
      </c>
      <c r="AC10" s="149" t="s">
        <v>221</v>
      </c>
      <c r="AD10" s="149" t="s">
        <v>221</v>
      </c>
      <c r="AE10" s="149" t="s">
        <v>221</v>
      </c>
      <c r="AF10" s="149" t="s">
        <v>221</v>
      </c>
      <c r="AG10" s="149" t="s">
        <v>221</v>
      </c>
      <c r="AH10" s="149" t="s">
        <v>221</v>
      </c>
      <c r="AI10" s="149" t="s">
        <v>230</v>
      </c>
      <c r="AJ10" s="149" t="s">
        <v>221</v>
      </c>
      <c r="AK10" s="149" t="s">
        <v>221</v>
      </c>
      <c r="AL10" s="149" t="s">
        <v>221</v>
      </c>
      <c r="AM10" s="149" t="s">
        <v>221</v>
      </c>
      <c r="AN10" s="149" t="s">
        <v>221</v>
      </c>
      <c r="AO10" s="149" t="s">
        <v>221</v>
      </c>
      <c r="AP10" s="149" t="s">
        <v>221</v>
      </c>
      <c r="AQ10" s="149" t="s">
        <v>221</v>
      </c>
      <c r="AR10" s="149" t="s">
        <v>221</v>
      </c>
      <c r="AS10" s="149" t="s">
        <v>221</v>
      </c>
      <c r="AT10" s="149" t="s">
        <v>221</v>
      </c>
      <c r="AU10" s="149" t="s">
        <v>221</v>
      </c>
      <c r="AV10" s="149" t="s">
        <v>221</v>
      </c>
      <c r="AW10" s="149" t="s">
        <v>221</v>
      </c>
      <c r="AX10" s="149" t="s">
        <v>221</v>
      </c>
      <c r="AY10" s="149" t="s">
        <v>221</v>
      </c>
      <c r="AZ10" s="149" t="s">
        <v>221</v>
      </c>
      <c r="BA10" s="149" t="s">
        <v>221</v>
      </c>
      <c r="BB10" s="149" t="s">
        <v>221</v>
      </c>
      <c r="BC10" s="149" t="s">
        <v>221</v>
      </c>
      <c r="BD10" s="149" t="s">
        <v>221</v>
      </c>
      <c r="BE10" s="149" t="s">
        <v>221</v>
      </c>
      <c r="BF10" s="149" t="s">
        <v>221</v>
      </c>
      <c r="BG10" s="149" t="s">
        <v>221</v>
      </c>
      <c r="BH10" s="149" t="s">
        <v>221</v>
      </c>
      <c r="BI10" s="149" t="s">
        <v>221</v>
      </c>
      <c r="BJ10" s="149" t="s">
        <v>221</v>
      </c>
      <c r="BK10" s="149" t="s">
        <v>221</v>
      </c>
      <c r="BL10" s="149" t="s">
        <v>221</v>
      </c>
      <c r="BM10" s="149" t="s">
        <v>221</v>
      </c>
      <c r="BN10" s="149" t="s">
        <v>221</v>
      </c>
      <c r="BO10" s="149" t="s">
        <v>221</v>
      </c>
      <c r="BP10" s="149" t="s">
        <v>221</v>
      </c>
      <c r="BQ10" s="149" t="s">
        <v>221</v>
      </c>
      <c r="BR10" s="149" t="s">
        <v>221</v>
      </c>
      <c r="BS10" s="149" t="s">
        <v>221</v>
      </c>
    </row>
    <row r="11" spans="4:71" ht="12.75" customHeight="1">
      <c r="D11" s="154"/>
      <c r="E11" s="301"/>
      <c r="F11" s="302"/>
      <c r="G11" s="303"/>
      <c r="H11" s="154"/>
      <c r="I11" s="154"/>
      <c r="J11" s="174" t="s">
        <v>137</v>
      </c>
      <c r="K11" s="175" t="s">
        <v>138</v>
      </c>
      <c r="L11" s="176"/>
      <c r="M11" s="176"/>
      <c r="N11" s="176"/>
      <c r="O11" s="177"/>
      <c r="P11" s="178"/>
      <c r="S11" s="154"/>
      <c r="W11" s="127" t="s">
        <v>170</v>
      </c>
      <c r="X11" s="149" t="s">
        <v>221</v>
      </c>
      <c r="Y11" s="149" t="s">
        <v>221</v>
      </c>
      <c r="Z11" s="149" t="s">
        <v>221</v>
      </c>
      <c r="AA11" s="149" t="s">
        <v>221</v>
      </c>
      <c r="AB11" s="149" t="s">
        <v>221</v>
      </c>
      <c r="AC11" s="149" t="s">
        <v>221</v>
      </c>
      <c r="AD11" s="149" t="s">
        <v>221</v>
      </c>
      <c r="AE11" s="149" t="s">
        <v>221</v>
      </c>
      <c r="AF11" s="149" t="s">
        <v>221</v>
      </c>
      <c r="AG11" s="149" t="s">
        <v>221</v>
      </c>
      <c r="AH11" s="149" t="s">
        <v>221</v>
      </c>
      <c r="AI11" s="149" t="s">
        <v>221</v>
      </c>
      <c r="AJ11" s="149" t="s">
        <v>221</v>
      </c>
      <c r="AK11" s="149" t="s">
        <v>221</v>
      </c>
      <c r="AL11" s="149" t="s">
        <v>221</v>
      </c>
      <c r="AM11" s="149" t="s">
        <v>221</v>
      </c>
      <c r="AN11" s="149" t="s">
        <v>221</v>
      </c>
      <c r="AO11" s="149" t="s">
        <v>221</v>
      </c>
      <c r="AP11" s="149" t="s">
        <v>221</v>
      </c>
      <c r="AQ11" s="149" t="s">
        <v>221</v>
      </c>
      <c r="AR11" s="149" t="s">
        <v>221</v>
      </c>
      <c r="AS11" s="149" t="s">
        <v>221</v>
      </c>
      <c r="AT11" s="149" t="s">
        <v>221</v>
      </c>
      <c r="AU11" s="149" t="s">
        <v>221</v>
      </c>
      <c r="AV11" s="149" t="s">
        <v>221</v>
      </c>
      <c r="AW11" s="149" t="s">
        <v>221</v>
      </c>
      <c r="AX11" s="149" t="s">
        <v>221</v>
      </c>
      <c r="AY11" s="149" t="s">
        <v>221</v>
      </c>
      <c r="AZ11" s="149" t="s">
        <v>221</v>
      </c>
      <c r="BA11" s="149" t="s">
        <v>221</v>
      </c>
      <c r="BB11" s="149" t="s">
        <v>221</v>
      </c>
      <c r="BC11" s="149" t="s">
        <v>221</v>
      </c>
      <c r="BD11" s="149" t="s">
        <v>221</v>
      </c>
      <c r="BE11" s="149" t="s">
        <v>221</v>
      </c>
      <c r="BF11" s="149" t="s">
        <v>221</v>
      </c>
      <c r="BG11" s="149" t="s">
        <v>231</v>
      </c>
      <c r="BH11" s="149" t="s">
        <v>221</v>
      </c>
      <c r="BI11" s="149" t="s">
        <v>221</v>
      </c>
      <c r="BJ11" s="149" t="s">
        <v>221</v>
      </c>
      <c r="BK11" s="149" t="s">
        <v>221</v>
      </c>
      <c r="BL11" s="149" t="s">
        <v>221</v>
      </c>
      <c r="BM11" s="149" t="s">
        <v>221</v>
      </c>
      <c r="BN11" s="149" t="s">
        <v>221</v>
      </c>
      <c r="BO11" s="149" t="s">
        <v>221</v>
      </c>
      <c r="BP11" s="149" t="s">
        <v>221</v>
      </c>
      <c r="BQ11" s="149" t="s">
        <v>221</v>
      </c>
      <c r="BR11" s="149" t="s">
        <v>221</v>
      </c>
      <c r="BS11" s="149" t="s">
        <v>221</v>
      </c>
    </row>
    <row r="12" spans="1:71" ht="14.25" customHeight="1">
      <c r="A12" s="150" t="s">
        <v>86</v>
      </c>
      <c r="B12" s="179" t="s">
        <v>232</v>
      </c>
      <c r="C12" s="180">
        <v>11</v>
      </c>
      <c r="D12" s="154"/>
      <c r="E12" s="301"/>
      <c r="F12" s="302"/>
      <c r="G12" s="303"/>
      <c r="H12" s="154"/>
      <c r="I12" s="154"/>
      <c r="J12" s="174" t="s">
        <v>141</v>
      </c>
      <c r="K12" s="175" t="s">
        <v>142</v>
      </c>
      <c r="L12" s="176"/>
      <c r="M12" s="176"/>
      <c r="N12" s="176"/>
      <c r="O12" s="177"/>
      <c r="P12" s="178"/>
      <c r="S12" s="154"/>
      <c r="W12" s="127" t="s">
        <v>171</v>
      </c>
      <c r="X12" s="149" t="s">
        <v>221</v>
      </c>
      <c r="Y12" s="149" t="s">
        <v>221</v>
      </c>
      <c r="Z12" s="149" t="s">
        <v>221</v>
      </c>
      <c r="AA12" s="149" t="s">
        <v>221</v>
      </c>
      <c r="AB12" s="149" t="s">
        <v>221</v>
      </c>
      <c r="AC12" s="149" t="s">
        <v>221</v>
      </c>
      <c r="AD12" s="149" t="s">
        <v>221</v>
      </c>
      <c r="AE12" s="149" t="s">
        <v>221</v>
      </c>
      <c r="AF12" s="149" t="s">
        <v>221</v>
      </c>
      <c r="AG12" s="149" t="s">
        <v>221</v>
      </c>
      <c r="AH12" s="149" t="s">
        <v>221</v>
      </c>
      <c r="AI12" s="149" t="s">
        <v>221</v>
      </c>
      <c r="AJ12" s="149" t="s">
        <v>221</v>
      </c>
      <c r="AK12" s="149" t="s">
        <v>221</v>
      </c>
      <c r="AL12" s="149" t="s">
        <v>221</v>
      </c>
      <c r="AM12" s="149" t="s">
        <v>221</v>
      </c>
      <c r="AN12" s="149" t="s">
        <v>221</v>
      </c>
      <c r="AO12" s="149" t="s">
        <v>221</v>
      </c>
      <c r="AP12" s="149" t="s">
        <v>221</v>
      </c>
      <c r="AQ12" s="149" t="s">
        <v>221</v>
      </c>
      <c r="AR12" s="149" t="s">
        <v>221</v>
      </c>
      <c r="AS12" s="149" t="s">
        <v>221</v>
      </c>
      <c r="AT12" s="149" t="s">
        <v>221</v>
      </c>
      <c r="AU12" s="149" t="s">
        <v>221</v>
      </c>
      <c r="AV12" s="149" t="s">
        <v>221</v>
      </c>
      <c r="AW12" s="149" t="s">
        <v>221</v>
      </c>
      <c r="AX12" s="149" t="s">
        <v>221</v>
      </c>
      <c r="AY12" s="149" t="s">
        <v>221</v>
      </c>
      <c r="AZ12" s="149" t="s">
        <v>221</v>
      </c>
      <c r="BA12" s="149" t="s">
        <v>221</v>
      </c>
      <c r="BB12" s="149" t="s">
        <v>221</v>
      </c>
      <c r="BC12" s="149" t="s">
        <v>221</v>
      </c>
      <c r="BD12" s="149" t="s">
        <v>221</v>
      </c>
      <c r="BE12" s="149" t="s">
        <v>221</v>
      </c>
      <c r="BF12" s="149" t="s">
        <v>221</v>
      </c>
      <c r="BG12" s="149" t="s">
        <v>221</v>
      </c>
      <c r="BH12" s="149" t="s">
        <v>221</v>
      </c>
      <c r="BI12" s="149" t="s">
        <v>221</v>
      </c>
      <c r="BJ12" s="149" t="s">
        <v>221</v>
      </c>
      <c r="BK12" s="149" t="s">
        <v>221</v>
      </c>
      <c r="BL12" s="149" t="s">
        <v>221</v>
      </c>
      <c r="BM12" s="149" t="s">
        <v>221</v>
      </c>
      <c r="BN12" s="149" t="s">
        <v>221</v>
      </c>
      <c r="BO12" s="149" t="s">
        <v>221</v>
      </c>
      <c r="BP12" s="149" t="s">
        <v>221</v>
      </c>
      <c r="BQ12" s="149" t="s">
        <v>221</v>
      </c>
      <c r="BR12" s="149" t="s">
        <v>221</v>
      </c>
      <c r="BS12" s="149" t="s">
        <v>233</v>
      </c>
    </row>
    <row r="13" spans="1:71" ht="14.25" customHeight="1">
      <c r="A13" s="181" t="s">
        <v>86</v>
      </c>
      <c r="B13" s="182" t="s">
        <v>234</v>
      </c>
      <c r="C13" s="183">
        <v>100</v>
      </c>
      <c r="D13" s="154"/>
      <c r="E13" s="301"/>
      <c r="F13" s="302"/>
      <c r="G13" s="303"/>
      <c r="H13" s="154"/>
      <c r="I13" s="154"/>
      <c r="J13" s="174" t="s">
        <v>145</v>
      </c>
      <c r="K13" s="175" t="s">
        <v>146</v>
      </c>
      <c r="L13" s="176"/>
      <c r="M13" s="176"/>
      <c r="N13" s="176"/>
      <c r="O13" s="177"/>
      <c r="P13" s="178"/>
      <c r="Q13" s="154"/>
      <c r="R13" s="154"/>
      <c r="S13" s="125"/>
      <c r="W13" s="127" t="s">
        <v>172</v>
      </c>
      <c r="X13" s="149" t="s">
        <v>221</v>
      </c>
      <c r="Y13" s="149" t="s">
        <v>221</v>
      </c>
      <c r="Z13" s="149" t="s">
        <v>221</v>
      </c>
      <c r="AA13" s="149" t="s">
        <v>221</v>
      </c>
      <c r="AB13" s="149" t="s">
        <v>221</v>
      </c>
      <c r="AC13" s="149" t="s">
        <v>221</v>
      </c>
      <c r="AD13" s="149" t="s">
        <v>221</v>
      </c>
      <c r="AE13" s="149" t="s">
        <v>221</v>
      </c>
      <c r="AF13" s="149" t="s">
        <v>221</v>
      </c>
      <c r="AG13" s="149" t="s">
        <v>221</v>
      </c>
      <c r="AH13" s="149" t="s">
        <v>221</v>
      </c>
      <c r="AI13" s="149" t="s">
        <v>221</v>
      </c>
      <c r="AJ13" s="149" t="s">
        <v>221</v>
      </c>
      <c r="AK13" s="149" t="s">
        <v>221</v>
      </c>
      <c r="AL13" s="149" t="s">
        <v>221</v>
      </c>
      <c r="AM13" s="149" t="s">
        <v>221</v>
      </c>
      <c r="AN13" s="149" t="s">
        <v>221</v>
      </c>
      <c r="AO13" s="149" t="s">
        <v>221</v>
      </c>
      <c r="AP13" s="149" t="s">
        <v>221</v>
      </c>
      <c r="AQ13" s="149" t="s">
        <v>221</v>
      </c>
      <c r="AR13" s="149" t="s">
        <v>221</v>
      </c>
      <c r="AS13" s="149" t="s">
        <v>235</v>
      </c>
      <c r="AT13" s="149" t="s">
        <v>221</v>
      </c>
      <c r="AU13" s="149" t="s">
        <v>221</v>
      </c>
      <c r="AV13" s="149" t="s">
        <v>221</v>
      </c>
      <c r="AW13" s="149" t="s">
        <v>221</v>
      </c>
      <c r="AX13" s="149" t="s">
        <v>221</v>
      </c>
      <c r="AY13" s="149" t="s">
        <v>221</v>
      </c>
      <c r="AZ13" s="149" t="s">
        <v>221</v>
      </c>
      <c r="BA13" s="149" t="s">
        <v>221</v>
      </c>
      <c r="BB13" s="149" t="s">
        <v>221</v>
      </c>
      <c r="BC13" s="149" t="s">
        <v>221</v>
      </c>
      <c r="BD13" s="149" t="s">
        <v>221</v>
      </c>
      <c r="BE13" s="149" t="s">
        <v>221</v>
      </c>
      <c r="BF13" s="149" t="s">
        <v>221</v>
      </c>
      <c r="BG13" s="149" t="s">
        <v>221</v>
      </c>
      <c r="BH13" s="149" t="s">
        <v>221</v>
      </c>
      <c r="BI13" s="149" t="s">
        <v>221</v>
      </c>
      <c r="BJ13" s="149" t="s">
        <v>221</v>
      </c>
      <c r="BK13" s="149" t="s">
        <v>221</v>
      </c>
      <c r="BL13" s="149" t="s">
        <v>221</v>
      </c>
      <c r="BM13" s="149" t="s">
        <v>221</v>
      </c>
      <c r="BN13" s="149" t="s">
        <v>221</v>
      </c>
      <c r="BO13" s="149" t="s">
        <v>221</v>
      </c>
      <c r="BP13" s="149" t="s">
        <v>221</v>
      </c>
      <c r="BQ13" s="149" t="s">
        <v>221</v>
      </c>
      <c r="BR13" s="149" t="s">
        <v>221</v>
      </c>
      <c r="BS13" s="149" t="s">
        <v>221</v>
      </c>
    </row>
    <row r="14" spans="1:71" ht="14.25" customHeight="1">
      <c r="A14" s="181" t="s">
        <v>86</v>
      </c>
      <c r="B14" s="182" t="s">
        <v>236</v>
      </c>
      <c r="C14" s="183">
        <v>2.7</v>
      </c>
      <c r="D14" s="154"/>
      <c r="E14" s="304"/>
      <c r="F14" s="305"/>
      <c r="G14" s="306"/>
      <c r="H14" s="154"/>
      <c r="I14" s="154"/>
      <c r="J14" s="174" t="s">
        <v>149</v>
      </c>
      <c r="K14" s="175" t="s">
        <v>150</v>
      </c>
      <c r="L14" s="176"/>
      <c r="M14" s="176"/>
      <c r="N14" s="176"/>
      <c r="O14" s="177"/>
      <c r="P14" s="178"/>
      <c r="Q14" s="154"/>
      <c r="R14" s="154"/>
      <c r="S14" s="125"/>
      <c r="W14" s="127" t="s">
        <v>173</v>
      </c>
      <c r="X14" s="149" t="s">
        <v>221</v>
      </c>
      <c r="Y14" s="149" t="s">
        <v>221</v>
      </c>
      <c r="Z14" s="149" t="s">
        <v>221</v>
      </c>
      <c r="AA14" s="149" t="s">
        <v>221</v>
      </c>
      <c r="AB14" s="149" t="s">
        <v>221</v>
      </c>
      <c r="AC14" s="149" t="s">
        <v>221</v>
      </c>
      <c r="AD14" s="149" t="s">
        <v>221</v>
      </c>
      <c r="AE14" s="149" t="s">
        <v>221</v>
      </c>
      <c r="AF14" s="149" t="s">
        <v>221</v>
      </c>
      <c r="AG14" s="149" t="s">
        <v>221</v>
      </c>
      <c r="AH14" s="149" t="s">
        <v>221</v>
      </c>
      <c r="AI14" s="149" t="s">
        <v>221</v>
      </c>
      <c r="AJ14" s="149" t="s">
        <v>221</v>
      </c>
      <c r="AK14" s="149" t="s">
        <v>221</v>
      </c>
      <c r="AL14" s="149" t="s">
        <v>221</v>
      </c>
      <c r="AM14" s="149" t="s">
        <v>221</v>
      </c>
      <c r="AN14" s="149" t="s">
        <v>221</v>
      </c>
      <c r="AO14" s="149" t="s">
        <v>221</v>
      </c>
      <c r="AP14" s="149" t="s">
        <v>221</v>
      </c>
      <c r="AQ14" s="149" t="s">
        <v>221</v>
      </c>
      <c r="AR14" s="149" t="s">
        <v>221</v>
      </c>
      <c r="AS14" s="149" t="s">
        <v>221</v>
      </c>
      <c r="AT14" s="149" t="s">
        <v>221</v>
      </c>
      <c r="AU14" s="149" t="s">
        <v>221</v>
      </c>
      <c r="AV14" s="149" t="s">
        <v>221</v>
      </c>
      <c r="AW14" s="149" t="s">
        <v>221</v>
      </c>
      <c r="AX14" s="149" t="s">
        <v>221</v>
      </c>
      <c r="AY14" s="149" t="s">
        <v>221</v>
      </c>
      <c r="AZ14" s="149" t="s">
        <v>221</v>
      </c>
      <c r="BA14" s="149" t="s">
        <v>221</v>
      </c>
      <c r="BB14" s="149" t="s">
        <v>221</v>
      </c>
      <c r="BC14" s="149" t="s">
        <v>221</v>
      </c>
      <c r="BD14" s="149" t="s">
        <v>221</v>
      </c>
      <c r="BE14" s="149" t="s">
        <v>221</v>
      </c>
      <c r="BF14" s="149" t="s">
        <v>221</v>
      </c>
      <c r="BG14" s="149" t="s">
        <v>221</v>
      </c>
      <c r="BH14" s="149" t="s">
        <v>221</v>
      </c>
      <c r="BI14" s="149" t="s">
        <v>221</v>
      </c>
      <c r="BJ14" s="149" t="s">
        <v>221</v>
      </c>
      <c r="BK14" s="149" t="s">
        <v>221</v>
      </c>
      <c r="BL14" s="149" t="s">
        <v>221</v>
      </c>
      <c r="BM14" s="149" t="s">
        <v>221</v>
      </c>
      <c r="BN14" s="149" t="s">
        <v>221</v>
      </c>
      <c r="BO14" s="149" t="s">
        <v>221</v>
      </c>
      <c r="BP14" s="149" t="s">
        <v>221</v>
      </c>
      <c r="BQ14" s="149" t="s">
        <v>237</v>
      </c>
      <c r="BR14" s="149" t="s">
        <v>221</v>
      </c>
      <c r="BS14" s="149" t="s">
        <v>221</v>
      </c>
    </row>
    <row r="15" spans="1:71" ht="14.25" customHeight="1">
      <c r="A15" s="184"/>
      <c r="B15" s="182" t="s">
        <v>238</v>
      </c>
      <c r="C15" s="185">
        <v>270</v>
      </c>
      <c r="D15" s="154"/>
      <c r="E15" s="186"/>
      <c r="F15" s="186"/>
      <c r="G15" s="186"/>
      <c r="H15" s="154"/>
      <c r="I15" s="154"/>
      <c r="J15" s="187" t="s">
        <v>153</v>
      </c>
      <c r="K15" s="188" t="s">
        <v>154</v>
      </c>
      <c r="L15" s="189"/>
      <c r="M15" s="189"/>
      <c r="N15" s="190"/>
      <c r="O15" s="191"/>
      <c r="P15" s="192"/>
      <c r="Q15" s="142"/>
      <c r="R15" s="125"/>
      <c r="S15" s="142"/>
      <c r="X15" s="163" t="s">
        <v>221</v>
      </c>
      <c r="Y15" s="163" t="s">
        <v>221</v>
      </c>
      <c r="Z15" s="163" t="s">
        <v>221</v>
      </c>
      <c r="AA15" s="163" t="s">
        <v>221</v>
      </c>
      <c r="AB15" s="163" t="s">
        <v>221</v>
      </c>
      <c r="AC15" s="163" t="s">
        <v>221</v>
      </c>
      <c r="AD15" s="163" t="s">
        <v>221</v>
      </c>
      <c r="AE15" s="163" t="s">
        <v>221</v>
      </c>
      <c r="AF15" s="163" t="s">
        <v>221</v>
      </c>
      <c r="AG15" s="163" t="s">
        <v>221</v>
      </c>
      <c r="AH15" s="163" t="s">
        <v>221</v>
      </c>
      <c r="AI15" s="163" t="s">
        <v>230</v>
      </c>
      <c r="AJ15" s="163" t="s">
        <v>221</v>
      </c>
      <c r="AK15" s="163" t="s">
        <v>221</v>
      </c>
      <c r="AL15" s="163" t="s">
        <v>221</v>
      </c>
      <c r="AM15" s="163" t="s">
        <v>221</v>
      </c>
      <c r="AN15" s="163" t="s">
        <v>222</v>
      </c>
      <c r="AO15" s="163" t="s">
        <v>224</v>
      </c>
      <c r="AP15" s="163" t="s">
        <v>226</v>
      </c>
      <c r="AQ15" s="163" t="s">
        <v>221</v>
      </c>
      <c r="AR15" s="163" t="s">
        <v>221</v>
      </c>
      <c r="AS15" s="163" t="s">
        <v>235</v>
      </c>
      <c r="AT15" s="163" t="s">
        <v>221</v>
      </c>
      <c r="AU15" s="163" t="s">
        <v>228</v>
      </c>
      <c r="AV15" s="163" t="s">
        <v>221</v>
      </c>
      <c r="AW15" s="163" t="s">
        <v>221</v>
      </c>
      <c r="AX15" s="163" t="s">
        <v>221</v>
      </c>
      <c r="AY15" s="163" t="s">
        <v>221</v>
      </c>
      <c r="AZ15" s="163" t="s">
        <v>223</v>
      </c>
      <c r="BA15" s="163" t="s">
        <v>225</v>
      </c>
      <c r="BB15" s="163" t="s">
        <v>221</v>
      </c>
      <c r="BC15" s="163" t="s">
        <v>221</v>
      </c>
      <c r="BD15" s="163" t="s">
        <v>221</v>
      </c>
      <c r="BE15" s="163" t="s">
        <v>227</v>
      </c>
      <c r="BF15" s="163" t="s">
        <v>221</v>
      </c>
      <c r="BG15" s="163" t="s">
        <v>231</v>
      </c>
      <c r="BH15" s="163" t="s">
        <v>221</v>
      </c>
      <c r="BI15" s="163" t="s">
        <v>221</v>
      </c>
      <c r="BJ15" s="163" t="s">
        <v>221</v>
      </c>
      <c r="BK15" s="163" t="s">
        <v>221</v>
      </c>
      <c r="BL15" s="163" t="s">
        <v>221</v>
      </c>
      <c r="BM15" s="163" t="s">
        <v>221</v>
      </c>
      <c r="BN15" s="163" t="s">
        <v>221</v>
      </c>
      <c r="BO15" s="163" t="s">
        <v>221</v>
      </c>
      <c r="BP15" s="163" t="s">
        <v>221</v>
      </c>
      <c r="BQ15" s="163" t="s">
        <v>237</v>
      </c>
      <c r="BR15" s="163" t="s">
        <v>221</v>
      </c>
      <c r="BS15" s="163" t="s">
        <v>233</v>
      </c>
    </row>
    <row r="16" spans="1:19" ht="11.25" customHeight="1">
      <c r="A16" s="193"/>
      <c r="B16" s="194" t="s">
        <v>239</v>
      </c>
      <c r="C16" s="195">
        <v>13.5</v>
      </c>
      <c r="D16" s="154"/>
      <c r="E16" s="154"/>
      <c r="F16" s="154"/>
      <c r="G16" s="154"/>
      <c r="H16" s="154"/>
      <c r="I16" s="154"/>
      <c r="J16" s="125"/>
      <c r="K16" s="125"/>
      <c r="L16" s="125"/>
      <c r="M16" s="125"/>
      <c r="N16" s="196"/>
      <c r="O16" s="125"/>
      <c r="P16" s="142"/>
      <c r="Q16" s="142"/>
      <c r="R16" s="125"/>
      <c r="S16" s="197"/>
    </row>
    <row r="17" spans="1:19" ht="14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98"/>
      <c r="K17" s="199" t="s">
        <v>86</v>
      </c>
      <c r="L17" s="199" t="s">
        <v>86</v>
      </c>
      <c r="M17" s="199" t="s">
        <v>86</v>
      </c>
      <c r="N17" s="200" t="s">
        <v>116</v>
      </c>
      <c r="O17" s="200" t="s">
        <v>116</v>
      </c>
      <c r="P17" s="200" t="s">
        <v>116</v>
      </c>
      <c r="Q17" s="200" t="s">
        <v>116</v>
      </c>
      <c r="R17" s="200" t="s">
        <v>116</v>
      </c>
      <c r="S17" s="125"/>
    </row>
    <row r="18" spans="1:19" ht="22.5">
      <c r="A18" s="154"/>
      <c r="B18" s="154"/>
      <c r="C18" s="154"/>
      <c r="D18" s="154"/>
      <c r="E18" s="154"/>
      <c r="F18" s="154"/>
      <c r="G18" s="154"/>
      <c r="H18" s="154"/>
      <c r="I18" s="154"/>
      <c r="J18" s="201" t="s">
        <v>240</v>
      </c>
      <c r="K18" s="202" t="s">
        <v>117</v>
      </c>
      <c r="L18" s="203" t="s">
        <v>133</v>
      </c>
      <c r="M18" s="203" t="s">
        <v>134</v>
      </c>
      <c r="N18" s="203" t="s">
        <v>137</v>
      </c>
      <c r="O18" s="203" t="s">
        <v>141</v>
      </c>
      <c r="P18" s="203" t="s">
        <v>145</v>
      </c>
      <c r="Q18" s="203" t="s">
        <v>149</v>
      </c>
      <c r="R18" s="204" t="s">
        <v>153</v>
      </c>
      <c r="S18" s="125"/>
    </row>
    <row r="19" spans="1:19" ht="14.2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205" t="s">
        <v>161</v>
      </c>
      <c r="K19" s="199" t="s">
        <v>36</v>
      </c>
      <c r="L19" s="199" t="s">
        <v>58</v>
      </c>
      <c r="M19" s="199" t="s">
        <v>12</v>
      </c>
      <c r="N19" s="206">
        <v>35</v>
      </c>
      <c r="O19" s="206">
        <v>1</v>
      </c>
      <c r="P19" s="207"/>
      <c r="Q19" s="207" t="s">
        <v>221</v>
      </c>
      <c r="R19" s="208" t="s">
        <v>221</v>
      </c>
      <c r="S19" s="125"/>
    </row>
    <row r="20" spans="1:19" ht="14.25" customHeight="1">
      <c r="A20" s="154"/>
      <c r="B20" s="154"/>
      <c r="C20" s="154"/>
      <c r="D20" s="154"/>
      <c r="E20" s="154"/>
      <c r="F20" s="154"/>
      <c r="G20" s="154"/>
      <c r="H20" s="154"/>
      <c r="I20" s="154"/>
      <c r="J20" s="209" t="s">
        <v>163</v>
      </c>
      <c r="K20" s="199" t="s">
        <v>36</v>
      </c>
      <c r="L20" s="199" t="s">
        <v>54</v>
      </c>
      <c r="M20" s="199" t="s">
        <v>12</v>
      </c>
      <c r="N20" s="206">
        <v>20</v>
      </c>
      <c r="O20" s="206">
        <v>1</v>
      </c>
      <c r="P20" s="207"/>
      <c r="Q20" s="207" t="s">
        <v>221</v>
      </c>
      <c r="R20" s="208" t="s">
        <v>221</v>
      </c>
      <c r="S20" s="125"/>
    </row>
    <row r="21" spans="1:19" ht="14.2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209" t="s">
        <v>164</v>
      </c>
      <c r="K21" s="199" t="s">
        <v>42</v>
      </c>
      <c r="L21" s="199" t="s">
        <v>58</v>
      </c>
      <c r="M21" s="199" t="s">
        <v>12</v>
      </c>
      <c r="N21" s="206">
        <v>10</v>
      </c>
      <c r="O21" s="206">
        <v>0</v>
      </c>
      <c r="P21" s="207"/>
      <c r="Q21" s="207" t="s">
        <v>221</v>
      </c>
      <c r="R21" s="208" t="s">
        <v>221</v>
      </c>
      <c r="S21" s="125"/>
    </row>
    <row r="22" spans="1:19" ht="14.25" customHeight="1">
      <c r="A22" s="164" t="s">
        <v>13</v>
      </c>
      <c r="B22" s="176"/>
      <c r="C22" s="176"/>
      <c r="D22" s="127"/>
      <c r="E22" s="127"/>
      <c r="F22" s="210"/>
      <c r="G22" s="211"/>
      <c r="H22" s="210"/>
      <c r="J22" s="209" t="s">
        <v>165</v>
      </c>
      <c r="K22" s="199" t="s">
        <v>42</v>
      </c>
      <c r="L22" s="199" t="s">
        <v>54</v>
      </c>
      <c r="M22" s="199" t="s">
        <v>12</v>
      </c>
      <c r="N22" s="206">
        <v>15</v>
      </c>
      <c r="O22" s="206">
        <v>0</v>
      </c>
      <c r="P22" s="207"/>
      <c r="Q22" s="207" t="s">
        <v>221</v>
      </c>
      <c r="R22" s="208" t="s">
        <v>221</v>
      </c>
      <c r="S22" s="125"/>
    </row>
    <row r="23" spans="1:19" ht="14.25" customHeight="1">
      <c r="A23" s="307" t="s">
        <v>27</v>
      </c>
      <c r="B23" s="308"/>
      <c r="C23" s="170" t="s">
        <v>294</v>
      </c>
      <c r="D23" s="170"/>
      <c r="E23" s="170"/>
      <c r="F23" s="212"/>
      <c r="J23" s="209" t="s">
        <v>166</v>
      </c>
      <c r="K23" s="199" t="s">
        <v>48</v>
      </c>
      <c r="L23" s="199" t="s">
        <v>58</v>
      </c>
      <c r="M23" s="199" t="s">
        <v>19</v>
      </c>
      <c r="N23" s="206">
        <v>15</v>
      </c>
      <c r="O23" s="206">
        <v>0</v>
      </c>
      <c r="P23" s="207"/>
      <c r="Q23" s="207" t="s">
        <v>221</v>
      </c>
      <c r="R23" s="208" t="s">
        <v>221</v>
      </c>
      <c r="S23" s="125"/>
    </row>
    <row r="24" spans="1:19" ht="14.25" customHeight="1">
      <c r="A24" s="309" t="s">
        <v>32</v>
      </c>
      <c r="B24" s="310"/>
      <c r="C24" s="175" t="s">
        <v>33</v>
      </c>
      <c r="D24" s="175"/>
      <c r="E24" s="175"/>
      <c r="F24" s="215"/>
      <c r="J24" s="209" t="s">
        <v>167</v>
      </c>
      <c r="K24" s="199" t="s">
        <v>61</v>
      </c>
      <c r="L24" s="199" t="s">
        <v>54</v>
      </c>
      <c r="M24" s="199" t="s">
        <v>19</v>
      </c>
      <c r="N24" s="206">
        <v>20</v>
      </c>
      <c r="O24" s="206">
        <v>0</v>
      </c>
      <c r="P24" s="207"/>
      <c r="Q24" s="207" t="s">
        <v>221</v>
      </c>
      <c r="R24" s="208" t="s">
        <v>221</v>
      </c>
      <c r="S24" s="125"/>
    </row>
    <row r="25" spans="1:19" ht="14.25" customHeight="1">
      <c r="A25" s="309" t="s">
        <v>37</v>
      </c>
      <c r="B25" s="310"/>
      <c r="C25" s="175" t="s">
        <v>241</v>
      </c>
      <c r="D25" s="175"/>
      <c r="E25" s="175"/>
      <c r="F25" s="215"/>
      <c r="J25" s="209" t="s">
        <v>168</v>
      </c>
      <c r="K25" s="199" t="s">
        <v>70</v>
      </c>
      <c r="L25" s="199" t="s">
        <v>58</v>
      </c>
      <c r="M25" s="199" t="s">
        <v>19</v>
      </c>
      <c r="N25" s="206">
        <v>10</v>
      </c>
      <c r="O25" s="206">
        <v>0</v>
      </c>
      <c r="P25" s="207"/>
      <c r="Q25" s="207" t="s">
        <v>221</v>
      </c>
      <c r="R25" s="208" t="s">
        <v>221</v>
      </c>
      <c r="S25" s="125"/>
    </row>
    <row r="26" spans="1:19" ht="14.25" customHeight="1">
      <c r="A26" s="309" t="s">
        <v>106</v>
      </c>
      <c r="B26" s="310"/>
      <c r="C26" s="175" t="s">
        <v>295</v>
      </c>
      <c r="D26" s="175"/>
      <c r="E26" s="175"/>
      <c r="F26" s="215"/>
      <c r="J26" s="209" t="s">
        <v>169</v>
      </c>
      <c r="K26" s="199" t="s">
        <v>70</v>
      </c>
      <c r="L26" s="199" t="s">
        <v>62</v>
      </c>
      <c r="M26" s="199" t="s">
        <v>19</v>
      </c>
      <c r="N26" s="206">
        <v>5</v>
      </c>
      <c r="O26" s="206">
        <v>0</v>
      </c>
      <c r="P26" s="207"/>
      <c r="Q26" s="207" t="s">
        <v>221</v>
      </c>
      <c r="R26" s="208" t="s">
        <v>221</v>
      </c>
      <c r="S26" s="125"/>
    </row>
    <row r="27" spans="1:19" ht="14.25" customHeight="1">
      <c r="A27" s="309" t="s">
        <v>71</v>
      </c>
      <c r="B27" s="310"/>
      <c r="C27" s="164" t="s">
        <v>296</v>
      </c>
      <c r="D27" s="164"/>
      <c r="E27" s="164"/>
      <c r="F27" s="215"/>
      <c r="J27" s="209" t="s">
        <v>170</v>
      </c>
      <c r="K27" s="199" t="s">
        <v>70</v>
      </c>
      <c r="L27" s="199" t="s">
        <v>54</v>
      </c>
      <c r="M27" s="199" t="s">
        <v>26</v>
      </c>
      <c r="N27" s="206">
        <v>40</v>
      </c>
      <c r="O27" s="206">
        <v>0</v>
      </c>
      <c r="P27" s="207"/>
      <c r="Q27" s="207" t="s">
        <v>221</v>
      </c>
      <c r="R27" s="208" t="s">
        <v>221</v>
      </c>
      <c r="S27" s="125"/>
    </row>
    <row r="28" spans="1:19" ht="14.25" customHeight="1">
      <c r="A28" s="309" t="s">
        <v>74</v>
      </c>
      <c r="B28" s="310"/>
      <c r="C28" s="164" t="s">
        <v>297</v>
      </c>
      <c r="D28" s="164"/>
      <c r="E28" s="164"/>
      <c r="F28" s="215"/>
      <c r="J28" s="209" t="s">
        <v>171</v>
      </c>
      <c r="K28" s="199" t="s">
        <v>70</v>
      </c>
      <c r="L28" s="199" t="s">
        <v>49</v>
      </c>
      <c r="M28" s="199" t="s">
        <v>26</v>
      </c>
      <c r="N28" s="206">
        <v>15</v>
      </c>
      <c r="O28" s="206">
        <v>0</v>
      </c>
      <c r="P28" s="207"/>
      <c r="Q28" s="207" t="s">
        <v>221</v>
      </c>
      <c r="R28" s="208" t="s">
        <v>221</v>
      </c>
      <c r="S28" s="125"/>
    </row>
    <row r="29" spans="1:18" ht="14.25" customHeight="1">
      <c r="A29" s="309" t="s">
        <v>76</v>
      </c>
      <c r="B29" s="310"/>
      <c r="C29" s="164" t="s">
        <v>298</v>
      </c>
      <c r="D29" s="164"/>
      <c r="E29" s="164"/>
      <c r="F29" s="215"/>
      <c r="J29" s="209" t="s">
        <v>172</v>
      </c>
      <c r="K29" s="199" t="s">
        <v>61</v>
      </c>
      <c r="L29" s="199" t="s">
        <v>58</v>
      </c>
      <c r="M29" s="199" t="s">
        <v>26</v>
      </c>
      <c r="N29" s="206">
        <v>20</v>
      </c>
      <c r="O29" s="206">
        <v>0</v>
      </c>
      <c r="P29" s="207"/>
      <c r="Q29" s="207" t="s">
        <v>221</v>
      </c>
      <c r="R29" s="208" t="s">
        <v>221</v>
      </c>
    </row>
    <row r="30" spans="1:18" ht="14.25" customHeight="1">
      <c r="A30" s="309" t="s">
        <v>78</v>
      </c>
      <c r="B30" s="310"/>
      <c r="C30" s="164" t="s">
        <v>299</v>
      </c>
      <c r="D30" s="164"/>
      <c r="E30" s="164"/>
      <c r="F30" s="215"/>
      <c r="J30" s="216" t="s">
        <v>173</v>
      </c>
      <c r="K30" s="217" t="s">
        <v>61</v>
      </c>
      <c r="L30" s="217" t="s">
        <v>49</v>
      </c>
      <c r="M30" s="217" t="s">
        <v>26</v>
      </c>
      <c r="N30" s="218">
        <v>15</v>
      </c>
      <c r="O30" s="218">
        <v>0</v>
      </c>
      <c r="P30" s="219"/>
      <c r="Q30" s="219" t="s">
        <v>221</v>
      </c>
      <c r="R30" s="220" t="s">
        <v>221</v>
      </c>
    </row>
    <row r="31" spans="1:6" ht="14.25" customHeight="1">
      <c r="A31" s="309" t="s">
        <v>232</v>
      </c>
      <c r="B31" s="310"/>
      <c r="C31" s="164" t="s">
        <v>300</v>
      </c>
      <c r="D31" s="164"/>
      <c r="E31" s="168"/>
      <c r="F31" s="215"/>
    </row>
    <row r="32" spans="1:14" ht="14.25" customHeight="1">
      <c r="A32" s="309" t="s">
        <v>234</v>
      </c>
      <c r="B32" s="310"/>
      <c r="C32" s="164" t="s">
        <v>301</v>
      </c>
      <c r="D32" s="164"/>
      <c r="E32" s="175"/>
      <c r="F32" s="215"/>
      <c r="L32" s="164" t="s">
        <v>13</v>
      </c>
      <c r="M32" s="125"/>
      <c r="N32" s="141"/>
    </row>
    <row r="33" spans="1:15" ht="14.25" customHeight="1">
      <c r="A33" s="174" t="s">
        <v>236</v>
      </c>
      <c r="B33" s="214"/>
      <c r="C33" s="164" t="s">
        <v>302</v>
      </c>
      <c r="D33" s="175"/>
      <c r="E33" s="175"/>
      <c r="F33" s="215"/>
      <c r="L33" s="311" t="s">
        <v>135</v>
      </c>
      <c r="M33" s="312"/>
      <c r="N33" s="221" t="s">
        <v>118</v>
      </c>
      <c r="O33" s="221" t="s">
        <v>136</v>
      </c>
    </row>
    <row r="34" spans="1:15" ht="14.25" customHeight="1">
      <c r="A34" s="174" t="s">
        <v>238</v>
      </c>
      <c r="B34" s="214"/>
      <c r="C34" s="164" t="s">
        <v>303</v>
      </c>
      <c r="D34" s="175"/>
      <c r="E34" s="175"/>
      <c r="F34" s="215"/>
      <c r="L34" s="222" t="s">
        <v>139</v>
      </c>
      <c r="M34" s="223"/>
      <c r="N34" s="224" t="s">
        <v>49</v>
      </c>
      <c r="O34" s="224" t="s">
        <v>140</v>
      </c>
    </row>
    <row r="35" spans="1:15" ht="14.25" customHeight="1">
      <c r="A35" s="174" t="s">
        <v>239</v>
      </c>
      <c r="B35" s="214"/>
      <c r="C35" s="175" t="s">
        <v>304</v>
      </c>
      <c r="D35" s="175"/>
      <c r="E35" s="175"/>
      <c r="F35" s="215"/>
      <c r="L35" s="225" t="s">
        <v>143</v>
      </c>
      <c r="M35" s="226"/>
      <c r="N35" s="227" t="s">
        <v>54</v>
      </c>
      <c r="O35" s="227" t="s">
        <v>144</v>
      </c>
    </row>
    <row r="36" spans="1:15" ht="14.25" customHeight="1">
      <c r="A36" s="174" t="s">
        <v>242</v>
      </c>
      <c r="B36" s="214"/>
      <c r="C36" s="175" t="s">
        <v>243</v>
      </c>
      <c r="D36" s="175"/>
      <c r="E36" s="175"/>
      <c r="F36" s="215"/>
      <c r="L36" s="225" t="s">
        <v>147</v>
      </c>
      <c r="M36" s="226"/>
      <c r="N36" s="227" t="s">
        <v>58</v>
      </c>
      <c r="O36" s="227" t="s">
        <v>148</v>
      </c>
    </row>
    <row r="37" spans="1:15" ht="14.25" customHeight="1">
      <c r="A37" s="187" t="s">
        <v>244</v>
      </c>
      <c r="B37" s="228"/>
      <c r="C37" s="188" t="s">
        <v>245</v>
      </c>
      <c r="D37" s="191"/>
      <c r="E37" s="191"/>
      <c r="F37" s="229"/>
      <c r="L37" s="230" t="s">
        <v>151</v>
      </c>
      <c r="M37" s="231"/>
      <c r="N37" s="232" t="s">
        <v>62</v>
      </c>
      <c r="O37" s="232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287" t="s">
        <v>218</v>
      </c>
      <c r="B41" s="288"/>
      <c r="C41" s="122"/>
      <c r="D41" s="122"/>
      <c r="E41" s="122"/>
      <c r="F41" s="122"/>
      <c r="G41" s="233" t="s">
        <v>246</v>
      </c>
      <c r="H41" s="287" t="s">
        <v>218</v>
      </c>
      <c r="I41" s="288"/>
      <c r="J41" s="122"/>
      <c r="K41" s="122"/>
      <c r="L41" s="122"/>
      <c r="M41" s="122"/>
      <c r="Q41" s="124" t="s">
        <v>247</v>
      </c>
    </row>
    <row r="42" spans="1:15" ht="14.25" customHeight="1">
      <c r="A42" s="234"/>
      <c r="B42" s="234"/>
      <c r="C42" s="122"/>
      <c r="D42" s="122"/>
      <c r="E42" s="122"/>
      <c r="F42" s="122"/>
      <c r="G42" s="233"/>
      <c r="I42" s="234"/>
      <c r="J42" s="234"/>
      <c r="K42" s="122"/>
      <c r="L42" s="122"/>
      <c r="M42" s="122"/>
      <c r="N42" s="122"/>
      <c r="O42" s="124"/>
    </row>
    <row r="43" spans="1:15" ht="14.25" customHeight="1">
      <c r="A43" s="234"/>
      <c r="B43" s="234"/>
      <c r="C43" s="122"/>
      <c r="D43" s="122"/>
      <c r="E43" s="122"/>
      <c r="F43" s="122"/>
      <c r="G43" s="233"/>
      <c r="I43" s="234"/>
      <c r="J43" s="234"/>
      <c r="K43" s="122"/>
      <c r="L43" s="122"/>
      <c r="M43" s="122"/>
      <c r="N43" s="122"/>
      <c r="O43" s="124"/>
    </row>
    <row r="44" spans="4:6" ht="13.5" customHeight="1" thickBot="1">
      <c r="D44" s="154"/>
      <c r="E44" s="154"/>
      <c r="F44" s="154"/>
    </row>
    <row r="45" spans="8:16" ht="12" customHeight="1" thickBot="1">
      <c r="H45" s="313" t="s">
        <v>248</v>
      </c>
      <c r="I45" s="314"/>
      <c r="J45" s="314"/>
      <c r="K45" s="315"/>
      <c r="L45" s="315"/>
      <c r="M45" s="315"/>
      <c r="N45" s="315"/>
      <c r="O45" s="315"/>
      <c r="P45" s="316"/>
    </row>
    <row r="46" spans="8:16" ht="12" thickBot="1">
      <c r="H46" s="235" t="s">
        <v>118</v>
      </c>
      <c r="I46" s="317" t="s">
        <v>62</v>
      </c>
      <c r="J46" s="318"/>
      <c r="K46" s="319" t="s">
        <v>58</v>
      </c>
      <c r="L46" s="320"/>
      <c r="M46" s="321" t="s">
        <v>54</v>
      </c>
      <c r="N46" s="322"/>
      <c r="O46" s="323" t="s">
        <v>49</v>
      </c>
      <c r="P46" s="320"/>
    </row>
    <row r="47" spans="1:16" ht="12.75" customHeight="1">
      <c r="A47" s="324" t="s">
        <v>249</v>
      </c>
      <c r="B47" s="325"/>
      <c r="C47" s="325"/>
      <c r="D47" s="325"/>
      <c r="E47" s="325"/>
      <c r="F47" s="325"/>
      <c r="G47" s="326"/>
      <c r="H47" s="330" t="s">
        <v>250</v>
      </c>
      <c r="I47" s="332" t="s">
        <v>251</v>
      </c>
      <c r="J47" s="333"/>
      <c r="K47" s="334" t="s">
        <v>252</v>
      </c>
      <c r="L47" s="335"/>
      <c r="M47" s="336" t="s">
        <v>253</v>
      </c>
      <c r="N47" s="335"/>
      <c r="O47" s="336" t="s">
        <v>254</v>
      </c>
      <c r="P47" s="335"/>
    </row>
    <row r="48" spans="1:16" ht="13.5" customHeight="1" thickBot="1">
      <c r="A48" s="327"/>
      <c r="B48" s="328"/>
      <c r="C48" s="328"/>
      <c r="D48" s="328"/>
      <c r="E48" s="328"/>
      <c r="F48" s="328"/>
      <c r="G48" s="329"/>
      <c r="H48" s="331"/>
      <c r="I48" s="337" t="s">
        <v>152</v>
      </c>
      <c r="J48" s="338"/>
      <c r="K48" s="339" t="s">
        <v>148</v>
      </c>
      <c r="L48" s="340"/>
      <c r="M48" s="341" t="s">
        <v>144</v>
      </c>
      <c r="N48" s="340"/>
      <c r="O48" s="341" t="s">
        <v>140</v>
      </c>
      <c r="P48" s="340"/>
    </row>
    <row r="49" spans="1:17" s="213" customFormat="1" ht="13.5" customHeight="1">
      <c r="A49" s="342" t="s">
        <v>255</v>
      </c>
      <c r="B49" s="344" t="s">
        <v>256</v>
      </c>
      <c r="C49" s="345" t="s">
        <v>118</v>
      </c>
      <c r="D49" s="347" t="s">
        <v>257</v>
      </c>
      <c r="E49" s="348" t="s">
        <v>258</v>
      </c>
      <c r="F49" s="348" t="s">
        <v>259</v>
      </c>
      <c r="G49" s="348" t="s">
        <v>260</v>
      </c>
      <c r="H49" s="236"/>
      <c r="I49" s="351" t="s">
        <v>261</v>
      </c>
      <c r="J49" s="351" t="s">
        <v>262</v>
      </c>
      <c r="K49" s="353" t="s">
        <v>261</v>
      </c>
      <c r="L49" s="354" t="s">
        <v>262</v>
      </c>
      <c r="M49" s="353" t="s">
        <v>261</v>
      </c>
      <c r="N49" s="354" t="s">
        <v>262</v>
      </c>
      <c r="O49" s="353" t="s">
        <v>261</v>
      </c>
      <c r="P49" s="354" t="s">
        <v>262</v>
      </c>
      <c r="Q49" s="355" t="s">
        <v>263</v>
      </c>
    </row>
    <row r="50" spans="1:17" s="213" customFormat="1" ht="13.5" customHeight="1" thickBot="1">
      <c r="A50" s="343"/>
      <c r="B50" s="337"/>
      <c r="C50" s="346"/>
      <c r="D50" s="338"/>
      <c r="E50" s="349"/>
      <c r="F50" s="349"/>
      <c r="G50" s="350"/>
      <c r="H50" s="237"/>
      <c r="I50" s="352"/>
      <c r="J50" s="352"/>
      <c r="K50" s="341"/>
      <c r="L50" s="340"/>
      <c r="M50" s="341"/>
      <c r="N50" s="340"/>
      <c r="O50" s="341"/>
      <c r="P50" s="340"/>
      <c r="Q50" s="356"/>
    </row>
    <row r="51" spans="1:17" ht="11.25">
      <c r="A51" s="238" t="s">
        <v>264</v>
      </c>
      <c r="B51" s="239" t="s">
        <v>264</v>
      </c>
      <c r="C51" s="240" t="s">
        <v>10</v>
      </c>
      <c r="D51" s="240">
        <v>11</v>
      </c>
      <c r="E51" s="241" t="s">
        <v>221</v>
      </c>
      <c r="F51" s="242" t="s">
        <v>221</v>
      </c>
      <c r="G51" s="243" t="s">
        <v>265</v>
      </c>
      <c r="H51" s="244"/>
      <c r="I51" s="245" t="s">
        <v>221</v>
      </c>
      <c r="J51" s="246" t="s">
        <v>221</v>
      </c>
      <c r="K51" s="247" t="s">
        <v>221</v>
      </c>
      <c r="L51" s="246" t="s">
        <v>221</v>
      </c>
      <c r="M51" s="247" t="s">
        <v>221</v>
      </c>
      <c r="N51" s="246" t="s">
        <v>221</v>
      </c>
      <c r="O51" s="247" t="s">
        <v>221</v>
      </c>
      <c r="P51" s="246" t="s">
        <v>221</v>
      </c>
      <c r="Q51" s="243">
        <v>0</v>
      </c>
    </row>
    <row r="52" spans="1:17" ht="11.25">
      <c r="A52" s="248" t="s">
        <v>266</v>
      </c>
      <c r="B52" s="249" t="s">
        <v>267</v>
      </c>
      <c r="C52" s="250" t="s">
        <v>17</v>
      </c>
      <c r="D52" s="250">
        <v>10</v>
      </c>
      <c r="E52" s="251" t="s">
        <v>221</v>
      </c>
      <c r="F52" s="252" t="s">
        <v>221</v>
      </c>
      <c r="G52" s="253" t="s">
        <v>265</v>
      </c>
      <c r="H52" s="244"/>
      <c r="I52" s="254" t="s">
        <v>221</v>
      </c>
      <c r="J52" s="255" t="s">
        <v>221</v>
      </c>
      <c r="K52" s="256" t="s">
        <v>221</v>
      </c>
      <c r="L52" s="255" t="s">
        <v>221</v>
      </c>
      <c r="M52" s="256" t="s">
        <v>221</v>
      </c>
      <c r="N52" s="257" t="s">
        <v>221</v>
      </c>
      <c r="O52" s="256" t="s">
        <v>221</v>
      </c>
      <c r="P52" s="257" t="s">
        <v>221</v>
      </c>
      <c r="Q52" s="253">
        <v>0</v>
      </c>
    </row>
    <row r="53" spans="1:17" ht="22.5">
      <c r="A53" s="248" t="s">
        <v>268</v>
      </c>
      <c r="B53" s="249" t="s">
        <v>269</v>
      </c>
      <c r="C53" s="250" t="s">
        <v>25</v>
      </c>
      <c r="D53" s="250">
        <v>9</v>
      </c>
      <c r="E53" s="251" t="s">
        <v>221</v>
      </c>
      <c r="F53" s="252" t="s">
        <v>115</v>
      </c>
      <c r="G53" s="253" t="s">
        <v>265</v>
      </c>
      <c r="H53" s="244"/>
      <c r="I53" s="254" t="s">
        <v>221</v>
      </c>
      <c r="J53" s="255" t="s">
        <v>221</v>
      </c>
      <c r="K53" s="256" t="s">
        <v>221</v>
      </c>
      <c r="L53" s="255" t="s">
        <v>221</v>
      </c>
      <c r="M53" s="256" t="s">
        <v>221</v>
      </c>
      <c r="N53" s="257" t="s">
        <v>221</v>
      </c>
      <c r="O53" s="256" t="s">
        <v>221</v>
      </c>
      <c r="P53" s="257" t="s">
        <v>221</v>
      </c>
      <c r="Q53" s="253">
        <v>0</v>
      </c>
    </row>
    <row r="54" spans="1:17" ht="22.5">
      <c r="A54" s="248" t="s">
        <v>270</v>
      </c>
      <c r="B54" s="249" t="s">
        <v>271</v>
      </c>
      <c r="C54" s="258" t="s">
        <v>31</v>
      </c>
      <c r="D54" s="250">
        <v>8</v>
      </c>
      <c r="E54" s="251" t="s">
        <v>221</v>
      </c>
      <c r="F54" s="252" t="s">
        <v>221</v>
      </c>
      <c r="G54" s="253" t="s">
        <v>265</v>
      </c>
      <c r="H54" s="244"/>
      <c r="I54" s="254" t="s">
        <v>221</v>
      </c>
      <c r="J54" s="255" t="s">
        <v>221</v>
      </c>
      <c r="K54" s="256" t="s">
        <v>221</v>
      </c>
      <c r="L54" s="255" t="s">
        <v>221</v>
      </c>
      <c r="M54" s="256" t="s">
        <v>221</v>
      </c>
      <c r="N54" s="257" t="s">
        <v>221</v>
      </c>
      <c r="O54" s="256" t="s">
        <v>221</v>
      </c>
      <c r="P54" s="257" t="s">
        <v>221</v>
      </c>
      <c r="Q54" s="253">
        <v>0</v>
      </c>
    </row>
    <row r="55" spans="1:17" ht="33.75">
      <c r="A55" s="248" t="s">
        <v>272</v>
      </c>
      <c r="B55" s="249" t="s">
        <v>273</v>
      </c>
      <c r="C55" s="258" t="s">
        <v>36</v>
      </c>
      <c r="D55" s="250">
        <v>7</v>
      </c>
      <c r="E55" s="251">
        <v>4</v>
      </c>
      <c r="F55" s="252" t="s">
        <v>113</v>
      </c>
      <c r="G55" s="253" t="s">
        <v>221</v>
      </c>
      <c r="H55" s="244"/>
      <c r="I55" s="254" t="s">
        <v>221</v>
      </c>
      <c r="J55" s="255" t="s">
        <v>221</v>
      </c>
      <c r="K55" s="256" t="s">
        <v>222</v>
      </c>
      <c r="L55" s="255" t="s">
        <v>274</v>
      </c>
      <c r="M55" s="256" t="s">
        <v>223</v>
      </c>
      <c r="N55" s="257" t="s">
        <v>275</v>
      </c>
      <c r="O55" s="256" t="s">
        <v>221</v>
      </c>
      <c r="P55" s="257" t="s">
        <v>276</v>
      </c>
      <c r="Q55" s="253">
        <v>2</v>
      </c>
    </row>
    <row r="56" spans="1:17" ht="33.75">
      <c r="A56" s="248" t="s">
        <v>277</v>
      </c>
      <c r="B56" s="249" t="s">
        <v>278</v>
      </c>
      <c r="C56" s="258" t="s">
        <v>42</v>
      </c>
      <c r="D56" s="250">
        <v>6</v>
      </c>
      <c r="E56" s="251">
        <v>1</v>
      </c>
      <c r="F56" s="252" t="s">
        <v>113</v>
      </c>
      <c r="G56" s="253" t="s">
        <v>221</v>
      </c>
      <c r="H56" s="244"/>
      <c r="I56" s="254" t="s">
        <v>221</v>
      </c>
      <c r="J56" s="255" t="s">
        <v>276</v>
      </c>
      <c r="K56" s="256" t="s">
        <v>224</v>
      </c>
      <c r="L56" s="255" t="s">
        <v>274</v>
      </c>
      <c r="M56" s="256" t="s">
        <v>225</v>
      </c>
      <c r="N56" s="257" t="s">
        <v>275</v>
      </c>
      <c r="O56" s="256" t="s">
        <v>221</v>
      </c>
      <c r="P56" s="257" t="s">
        <v>221</v>
      </c>
      <c r="Q56" s="253">
        <v>2</v>
      </c>
    </row>
    <row r="57" spans="1:17" ht="22.5">
      <c r="A57" s="248" t="s">
        <v>279</v>
      </c>
      <c r="B57" s="249" t="s">
        <v>280</v>
      </c>
      <c r="C57" s="250" t="s">
        <v>48</v>
      </c>
      <c r="D57" s="250">
        <v>5</v>
      </c>
      <c r="E57" s="251">
        <v>15</v>
      </c>
      <c r="F57" s="252" t="s">
        <v>112</v>
      </c>
      <c r="G57" s="253" t="s">
        <v>281</v>
      </c>
      <c r="H57" s="244"/>
      <c r="I57" s="254" t="s">
        <v>221</v>
      </c>
      <c r="J57" s="255" t="s">
        <v>221</v>
      </c>
      <c r="K57" s="256" t="s">
        <v>226</v>
      </c>
      <c r="L57" s="255" t="s">
        <v>274</v>
      </c>
      <c r="M57" s="256" t="s">
        <v>221</v>
      </c>
      <c r="N57" s="257" t="s">
        <v>275</v>
      </c>
      <c r="O57" s="256" t="s">
        <v>221</v>
      </c>
      <c r="P57" s="257" t="s">
        <v>276</v>
      </c>
      <c r="Q57" s="253">
        <v>1</v>
      </c>
    </row>
    <row r="58" spans="1:17" ht="22.5">
      <c r="A58" s="248" t="s">
        <v>282</v>
      </c>
      <c r="B58" s="249" t="s">
        <v>283</v>
      </c>
      <c r="C58" s="250" t="s">
        <v>53</v>
      </c>
      <c r="D58" s="250">
        <v>4</v>
      </c>
      <c r="E58" s="251" t="s">
        <v>221</v>
      </c>
      <c r="F58" s="252" t="s">
        <v>221</v>
      </c>
      <c r="G58" s="253" t="s">
        <v>265</v>
      </c>
      <c r="H58" s="244"/>
      <c r="I58" s="254" t="s">
        <v>221</v>
      </c>
      <c r="J58" s="255" t="s">
        <v>221</v>
      </c>
      <c r="K58" s="256" t="s">
        <v>221</v>
      </c>
      <c r="L58" s="255" t="s">
        <v>221</v>
      </c>
      <c r="M58" s="256" t="s">
        <v>221</v>
      </c>
      <c r="N58" s="257" t="s">
        <v>221</v>
      </c>
      <c r="O58" s="256" t="s">
        <v>221</v>
      </c>
      <c r="P58" s="257" t="s">
        <v>221</v>
      </c>
      <c r="Q58" s="253">
        <v>0</v>
      </c>
    </row>
    <row r="59" spans="1:17" ht="22.5">
      <c r="A59" s="248" t="s">
        <v>284</v>
      </c>
      <c r="B59" s="249" t="s">
        <v>285</v>
      </c>
      <c r="C59" s="250" t="s">
        <v>57</v>
      </c>
      <c r="D59" s="250">
        <v>3</v>
      </c>
      <c r="E59" s="251" t="s">
        <v>221</v>
      </c>
      <c r="F59" s="252" t="s">
        <v>221</v>
      </c>
      <c r="G59" s="253" t="s">
        <v>265</v>
      </c>
      <c r="H59" s="244"/>
      <c r="I59" s="254" t="s">
        <v>221</v>
      </c>
      <c r="J59" s="255" t="s">
        <v>221</v>
      </c>
      <c r="K59" s="256" t="s">
        <v>221</v>
      </c>
      <c r="L59" s="255" t="s">
        <v>221</v>
      </c>
      <c r="M59" s="256" t="s">
        <v>221</v>
      </c>
      <c r="N59" s="257" t="s">
        <v>221</v>
      </c>
      <c r="O59" s="256" t="s">
        <v>221</v>
      </c>
      <c r="P59" s="257" t="s">
        <v>221</v>
      </c>
      <c r="Q59" s="253">
        <v>0</v>
      </c>
    </row>
    <row r="60" spans="1:17" ht="11.25">
      <c r="A60" s="248" t="s">
        <v>286</v>
      </c>
      <c r="B60" s="249" t="s">
        <v>287</v>
      </c>
      <c r="C60" s="250" t="s">
        <v>61</v>
      </c>
      <c r="D60" s="250">
        <v>2</v>
      </c>
      <c r="E60" s="251">
        <v>30</v>
      </c>
      <c r="F60" s="252" t="s">
        <v>112</v>
      </c>
      <c r="G60" s="253" t="s">
        <v>288</v>
      </c>
      <c r="H60" s="244"/>
      <c r="I60" s="254" t="s">
        <v>221</v>
      </c>
      <c r="J60" s="255" t="s">
        <v>221</v>
      </c>
      <c r="K60" s="256" t="s">
        <v>235</v>
      </c>
      <c r="L60" s="255" t="s">
        <v>275</v>
      </c>
      <c r="M60" s="256" t="s">
        <v>227</v>
      </c>
      <c r="N60" s="257" t="s">
        <v>274</v>
      </c>
      <c r="O60" s="256" t="s">
        <v>237</v>
      </c>
      <c r="P60" s="257" t="s">
        <v>276</v>
      </c>
      <c r="Q60" s="253">
        <v>3</v>
      </c>
    </row>
    <row r="61" spans="1:17" ht="11.25">
      <c r="A61" s="248" t="s">
        <v>289</v>
      </c>
      <c r="B61" s="249" t="s">
        <v>289</v>
      </c>
      <c r="C61" s="250" t="s">
        <v>66</v>
      </c>
      <c r="D61" s="250">
        <v>1</v>
      </c>
      <c r="E61" s="251" t="s">
        <v>221</v>
      </c>
      <c r="F61" s="252" t="s">
        <v>221</v>
      </c>
      <c r="G61" s="253" t="s">
        <v>265</v>
      </c>
      <c r="H61" s="244"/>
      <c r="I61" s="254" t="s">
        <v>221</v>
      </c>
      <c r="J61" s="255" t="s">
        <v>221</v>
      </c>
      <c r="K61" s="256" t="s">
        <v>221</v>
      </c>
      <c r="L61" s="255" t="s">
        <v>221</v>
      </c>
      <c r="M61" s="256" t="s">
        <v>221</v>
      </c>
      <c r="N61" s="257" t="s">
        <v>221</v>
      </c>
      <c r="O61" s="256" t="s">
        <v>221</v>
      </c>
      <c r="P61" s="257" t="s">
        <v>221</v>
      </c>
      <c r="Q61" s="253">
        <v>0</v>
      </c>
    </row>
    <row r="62" spans="1:17" ht="45.75" thickBot="1">
      <c r="A62" s="259" t="s">
        <v>290</v>
      </c>
      <c r="B62" s="260" t="s">
        <v>291</v>
      </c>
      <c r="C62" s="261" t="s">
        <v>70</v>
      </c>
      <c r="D62" s="262">
        <v>0</v>
      </c>
      <c r="E62" s="263">
        <v>50</v>
      </c>
      <c r="F62" s="264" t="s">
        <v>112</v>
      </c>
      <c r="G62" s="265" t="s">
        <v>288</v>
      </c>
      <c r="H62" s="244"/>
      <c r="I62" s="266" t="s">
        <v>230</v>
      </c>
      <c r="J62" s="267" t="s">
        <v>275</v>
      </c>
      <c r="K62" s="268" t="s">
        <v>228</v>
      </c>
      <c r="L62" s="267" t="s">
        <v>274</v>
      </c>
      <c r="M62" s="268" t="s">
        <v>231</v>
      </c>
      <c r="N62" s="269" t="s">
        <v>275</v>
      </c>
      <c r="O62" s="268" t="s">
        <v>233</v>
      </c>
      <c r="P62" s="269" t="s">
        <v>276</v>
      </c>
      <c r="Q62" s="265">
        <v>4</v>
      </c>
    </row>
    <row r="63" spans="8:16" ht="27.75" customHeight="1" thickBot="1">
      <c r="H63" s="270" t="s">
        <v>263</v>
      </c>
      <c r="I63" s="357">
        <v>1</v>
      </c>
      <c r="J63" s="358"/>
      <c r="K63" s="357">
        <v>5</v>
      </c>
      <c r="L63" s="358"/>
      <c r="M63" s="359">
        <v>4</v>
      </c>
      <c r="N63" s="360"/>
      <c r="O63" s="359">
        <v>2</v>
      </c>
      <c r="P63" s="360"/>
    </row>
    <row r="64" ht="11.25">
      <c r="H64" s="141"/>
    </row>
    <row r="65" spans="7:19" s="141" customFormat="1" ht="11.25">
      <c r="G65" s="271"/>
      <c r="K65" s="125"/>
      <c r="L65" s="125"/>
      <c r="M65" s="125"/>
      <c r="N65" s="125"/>
      <c r="O65" s="125"/>
      <c r="P65" s="125"/>
      <c r="Q65" s="125"/>
      <c r="R65" s="125"/>
      <c r="S65" s="125"/>
    </row>
    <row r="66" spans="7:19" s="141" customFormat="1" ht="11.25">
      <c r="G66" s="271"/>
      <c r="K66" s="125"/>
      <c r="L66" s="125"/>
      <c r="M66" s="125"/>
      <c r="N66" s="125"/>
      <c r="O66" s="125"/>
      <c r="P66" s="125"/>
      <c r="Q66" s="125"/>
      <c r="R66" s="125"/>
      <c r="S66" s="125"/>
    </row>
    <row r="67" spans="7:19" s="141" customFormat="1" ht="11.25">
      <c r="G67" s="271"/>
      <c r="K67" s="125"/>
      <c r="L67" s="125"/>
      <c r="M67" s="125"/>
      <c r="N67" s="125"/>
      <c r="O67" s="125"/>
      <c r="P67" s="125"/>
      <c r="Q67" s="125"/>
      <c r="R67" s="125"/>
      <c r="S67" s="125"/>
    </row>
    <row r="68" spans="7:19" s="141" customFormat="1" ht="11.25">
      <c r="G68" s="271"/>
      <c r="K68" s="125"/>
      <c r="L68" s="125"/>
      <c r="M68" s="125"/>
      <c r="N68" s="125"/>
      <c r="O68" s="125"/>
      <c r="P68" s="125"/>
      <c r="Q68" s="125"/>
      <c r="R68" s="125"/>
      <c r="S68" s="125"/>
    </row>
    <row r="69" spans="7:19" s="141" customFormat="1" ht="11.25">
      <c r="G69" s="271"/>
      <c r="K69" s="125"/>
      <c r="L69" s="125"/>
      <c r="M69" s="125"/>
      <c r="N69" s="125"/>
      <c r="O69" s="125"/>
      <c r="P69" s="125"/>
      <c r="Q69" s="125"/>
      <c r="R69" s="125"/>
      <c r="S69" s="125"/>
    </row>
    <row r="70" spans="7:19" s="141" customFormat="1" ht="11.25">
      <c r="G70" s="271"/>
      <c r="K70" s="125"/>
      <c r="L70" s="125"/>
      <c r="M70" s="125"/>
      <c r="N70" s="125"/>
      <c r="O70" s="125"/>
      <c r="P70" s="125"/>
      <c r="Q70" s="125"/>
      <c r="R70" s="125"/>
      <c r="S70" s="125"/>
    </row>
    <row r="71" spans="7:19" s="141" customFormat="1" ht="11.25">
      <c r="G71" s="271"/>
      <c r="K71" s="125"/>
      <c r="L71" s="125"/>
      <c r="M71" s="125"/>
      <c r="N71" s="125"/>
      <c r="O71" s="125"/>
      <c r="P71" s="125"/>
      <c r="Q71" s="125"/>
      <c r="R71" s="125"/>
      <c r="S71" s="125"/>
    </row>
    <row r="72" spans="7:19" s="141" customFormat="1" ht="11.25">
      <c r="G72" s="271"/>
      <c r="K72" s="125"/>
      <c r="L72" s="125"/>
      <c r="M72" s="125"/>
      <c r="N72" s="125"/>
      <c r="O72" s="125"/>
      <c r="P72" s="125"/>
      <c r="Q72" s="125"/>
      <c r="R72" s="125"/>
      <c r="S72" s="125"/>
    </row>
    <row r="73" spans="7:19" s="141" customFormat="1" ht="11.25">
      <c r="G73" s="271"/>
      <c r="K73" s="125"/>
      <c r="L73" s="125"/>
      <c r="M73" s="125"/>
      <c r="N73" s="125"/>
      <c r="O73" s="125"/>
      <c r="P73" s="125"/>
      <c r="Q73" s="125"/>
      <c r="R73" s="125"/>
      <c r="S73" s="125"/>
    </row>
    <row r="74" spans="7:19" s="141" customFormat="1" ht="11.25">
      <c r="G74" s="271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7:19" s="141" customFormat="1" ht="11.25">
      <c r="G75" s="271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7:19" s="141" customFormat="1" ht="11.25">
      <c r="G76" s="271"/>
      <c r="K76" s="125"/>
      <c r="L76" s="125"/>
      <c r="M76" s="125"/>
      <c r="N76" s="125"/>
      <c r="O76" s="125"/>
      <c r="P76" s="125"/>
      <c r="Q76" s="125"/>
      <c r="R76" s="125"/>
      <c r="S76" s="125"/>
    </row>
    <row r="77" s="142" customFormat="1" ht="11.25"/>
    <row r="78" spans="11:17" ht="11.25">
      <c r="K78" s="197"/>
      <c r="L78" s="197"/>
      <c r="M78" s="197"/>
      <c r="N78" s="197"/>
      <c r="O78" s="197"/>
      <c r="P78" s="197"/>
      <c r="Q78" s="197"/>
    </row>
    <row r="79" spans="7:17" s="141" customFormat="1" ht="11.25">
      <c r="G79" s="271"/>
      <c r="K79" s="125"/>
      <c r="L79" s="125"/>
      <c r="M79" s="125"/>
      <c r="N79" s="125"/>
      <c r="O79" s="125"/>
      <c r="P79" s="125"/>
      <c r="Q79" s="125"/>
    </row>
    <row r="80" spans="7:17" s="141" customFormat="1" ht="11.25">
      <c r="G80" s="271"/>
      <c r="K80" s="125"/>
      <c r="L80" s="125"/>
      <c r="M80" s="125"/>
      <c r="N80" s="125"/>
      <c r="O80" s="125"/>
      <c r="P80" s="125"/>
      <c r="Q80" s="125"/>
    </row>
    <row r="81" spans="7:17" s="141" customFormat="1" ht="11.25">
      <c r="G81" s="271"/>
      <c r="K81" s="125"/>
      <c r="L81" s="125"/>
      <c r="M81" s="125"/>
      <c r="N81" s="125"/>
      <c r="O81" s="125"/>
      <c r="P81" s="125"/>
      <c r="Q81" s="125"/>
    </row>
    <row r="82" spans="7:17" s="141" customFormat="1" ht="11.25">
      <c r="G82" s="271"/>
      <c r="K82" s="125"/>
      <c r="L82" s="125"/>
      <c r="M82" s="125"/>
      <c r="N82" s="125"/>
      <c r="O82" s="125"/>
      <c r="P82" s="125"/>
      <c r="Q82" s="125"/>
    </row>
    <row r="83" spans="7:17" s="141" customFormat="1" ht="11.25">
      <c r="G83" s="271"/>
      <c r="K83" s="125"/>
      <c r="L83" s="125"/>
      <c r="M83" s="125"/>
      <c r="N83" s="125"/>
      <c r="O83" s="125"/>
      <c r="P83" s="125"/>
      <c r="Q83" s="125"/>
    </row>
    <row r="84" spans="7:17" s="141" customFormat="1" ht="11.25">
      <c r="G84" s="271"/>
      <c r="K84" s="125"/>
      <c r="L84" s="125"/>
      <c r="M84" s="125"/>
      <c r="N84" s="125"/>
      <c r="O84" s="125"/>
      <c r="P84" s="125"/>
      <c r="Q84" s="125"/>
    </row>
    <row r="85" spans="7:17" s="141" customFormat="1" ht="11.25">
      <c r="G85" s="271"/>
      <c r="K85" s="125"/>
      <c r="L85" s="125"/>
      <c r="M85" s="125"/>
      <c r="N85" s="125"/>
      <c r="O85" s="125"/>
      <c r="P85" s="125"/>
      <c r="Q85" s="125"/>
    </row>
    <row r="86" spans="7:17" s="141" customFormat="1" ht="11.25">
      <c r="G86" s="271"/>
      <c r="K86" s="125"/>
      <c r="L86" s="125"/>
      <c r="M86" s="125"/>
      <c r="N86" s="125"/>
      <c r="O86" s="125"/>
      <c r="P86" s="125"/>
      <c r="Q86" s="125"/>
    </row>
    <row r="87" spans="7:17" s="141" customFormat="1" ht="11.25">
      <c r="G87" s="271"/>
      <c r="K87" s="125"/>
      <c r="L87" s="125"/>
      <c r="M87" s="125"/>
      <c r="N87" s="125"/>
      <c r="O87" s="125"/>
      <c r="P87" s="125"/>
      <c r="Q87" s="125"/>
    </row>
    <row r="88" spans="7:17" s="141" customFormat="1" ht="11.25">
      <c r="G88" s="271"/>
      <c r="K88" s="125"/>
      <c r="L88" s="125"/>
      <c r="M88" s="125"/>
      <c r="N88" s="125"/>
      <c r="O88" s="125"/>
      <c r="P88" s="125"/>
      <c r="Q88" s="125"/>
    </row>
    <row r="89" spans="7:17" s="141" customFormat="1" ht="11.25">
      <c r="G89" s="271"/>
      <c r="K89" s="125"/>
      <c r="L89" s="125"/>
      <c r="M89" s="125"/>
      <c r="N89" s="125"/>
      <c r="O89" s="125"/>
      <c r="P89" s="125"/>
      <c r="Q89" s="125"/>
    </row>
    <row r="90" spans="7:17" s="141" customFormat="1" ht="11.25">
      <c r="G90" s="271"/>
      <c r="K90" s="125"/>
      <c r="L90" s="125"/>
      <c r="M90" s="125"/>
      <c r="N90" s="125"/>
      <c r="O90" s="125"/>
      <c r="P90" s="125"/>
      <c r="Q90" s="125"/>
    </row>
  </sheetData>
  <sheetProtection/>
  <mergeCells count="60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L33:M33"/>
    <mergeCell ref="A41:B41"/>
    <mergeCell ref="H41:I41"/>
    <mergeCell ref="H45:P45"/>
    <mergeCell ref="I46:J46"/>
    <mergeCell ref="K46:L46"/>
    <mergeCell ref="M46:N46"/>
    <mergeCell ref="O46:P46"/>
    <mergeCell ref="A27:B27"/>
    <mergeCell ref="A28:B28"/>
    <mergeCell ref="A29:B29"/>
    <mergeCell ref="A30:B30"/>
    <mergeCell ref="A31:B31"/>
    <mergeCell ref="A32:B32"/>
    <mergeCell ref="H6:H8"/>
    <mergeCell ref="E10:G14"/>
    <mergeCell ref="A23:B23"/>
    <mergeCell ref="A24:B24"/>
    <mergeCell ref="A25:B25"/>
    <mergeCell ref="A26:B26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2013-06-27T14:05:32Z</dcterms:created>
  <dcterms:modified xsi:type="dcterms:W3CDTF">2014-01-29T07:13:23Z</dcterms:modified>
  <cp:category/>
  <cp:version/>
  <cp:contentType/>
  <cp:contentStatus/>
</cp:coreProperties>
</file>