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AD PR JB\23001 ARFRE\23001_ARFRE_exports\"/>
    </mc:Choice>
  </mc:AlternateContent>
  <xr:revisionPtr revIDLastSave="0" documentId="13_ncr:1_{A6BD889B-3362-4D63-B6A0-E7742EBF97F1}" xr6:coauthVersionLast="36" xr6:coauthVersionMax="36" xr10:uidLastSave="{00000000-0000-0000-0000-000000000000}"/>
  <bookViews>
    <workbookView xWindow="0" yWindow="0" windowWidth="23040" windowHeight="9060" xr2:uid="{C8525706-341E-43D2-885E-7F350F97112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<sst xmlns="http://schemas.openxmlformats.org/spreadsheetml/2006/main" count="307" uniqueCount="161">
  <si>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</si>
  <si>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</si>
  <si>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</si>
  <si>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</si>
  <si>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</si>
  <si>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</si>
  <si>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</si>
  <si>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</si>
  <si>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</si>
  <si>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</si>
  <si>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</si>
  <si>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</si>
  <si>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</si>
  <si>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</si>
  <si>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</si>
  <si>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</si>
  <si>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</si>
  <si>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</si>
  <si>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</si>
  <si>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</si>
  <si>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</si>
  <si>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</si>
  <si>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</si>
  <si>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</si>
  <si>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</si>
  <si>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</si>
  <si>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</si>
  <si>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</si>
  <si>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</si>
  <si>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</si>
  <si>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</si>
  <si>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</si>
  <si>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</si>
  <si>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</si>
  <si>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</si>
  <si>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</si>
  <si>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</si>
  <si>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</si>
  <si>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</si>
  <si>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</si>
  <si>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</si>
  <si>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</si>
  <si>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</si>
  <si>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</si>
  <si>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</si>
  <si>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</si>
  <si>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</si>
  <si>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</si>
  <si>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</si>
  <si>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</si>
  <si>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</si>
  <si>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</si>
  <si>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</si>
  <si>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06138150</t>
  </si>
  <si>
    <t>ARC (73)</t>
  </si>
  <si>
    <t>ARC A FRENEY 1</t>
  </si>
  <si>
    <t>SAINT-ANDRE</t>
  </si>
  <si>
    <t>Réseau de contrôle et surveillance</t>
  </si>
  <si>
    <t>facultatif #</t>
  </si>
  <si>
    <t>CODE_OPERATION</t>
  </si>
  <si>
    <t>TYPO_NATIONALE</t>
  </si>
  <si>
    <t>06/02/2023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</si>
  <si>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</si>
  <si>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</si>
  <si>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</si>
  <si>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</si>
  <si>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</si>
  <si>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</si>
  <si>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</si>
  <si>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</si>
  <si>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</si>
  <si>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</si>
  <si>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</si>
  <si>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</si>
  <si>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</si>
  <si>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</si>
  <si>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</si>
  <si>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</si>
  <si>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</si>
  <si>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</si>
  <si>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</si>
  <si>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</si>
  <si>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</si>
  <si>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</si>
  <si>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</si>
  <si>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</si>
  <si>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</si>
  <si>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</si>
  <si>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</si>
  <si>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</si>
  <si>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</si>
  <si>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</si>
  <si>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</si>
  <si>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</si>
  <si>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</si>
  <si>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</si>
  <si>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</si>
  <si>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</si>
  <si>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</si>
  <si>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</si>
  <si>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</si>
  <si>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</si>
  <si>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</si>
  <si>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</si>
  <si>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</si>
  <si>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</si>
  <si>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</si>
  <si>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</si>
  <si>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</si>
  <si>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</si>
  <si>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</si>
  <si>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</si>
  <si>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</si>
  <si>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</si>
  <si>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</si>
  <si>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</si>
  <si>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</si>
  <si>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</si>
  <si>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</si>
  <si>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</si>
  <si>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</si>
  <si>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</si>
  <si>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</si>
  <si>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</si>
  <si>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</si>
  <si>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</si>
  <si>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</si>
  <si>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</si>
  <si>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</si>
  <si>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</si>
  <si>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</si>
  <si>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</si>
  <si>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</si>
  <si>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</si>
  <si>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</si>
  <si>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</si>
  <si>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</si>
  <si>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</si>
  <si>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</si>
  <si>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</si>
  <si>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</si>
  <si>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</si>
  <si>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</si>
  <si>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</si>
  <si>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</si>
  <si>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</si>
  <si>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</si>
  <si>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</si>
  <si>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</si>
  <si>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</si>
  <si>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</si>
  <si>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</si>
  <si>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</si>
  <si>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</si>
  <si>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</si>
  <si>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</si>
  <si>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</si>
  <si>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</si>
  <si>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</si>
  <si>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ARFRE_2023-02-06</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</si>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</sst>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CE067AE-F919-4A87-85F4-48D5F7573CB1}"/>
    <cellStyle name="Normal_résultats" xfId="2" xr:uid="{244D1D7B-2586-416C-B59D-93B0F443C6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AD%20PR%20JB/23001%20ARFRE/23001_ARFRE_06-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BEA6-E27F-44CE-A2E6-FC994A0A346C}">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73223</v>
      </c>
      <c r="G23" s="40">
        <v>984903</v>
      </c>
      <c r="H23" s="40">
        <v>6461710</v>
      </c>
      <c r="I23" s="40">
        <v>1030</v>
      </c>
      <c r="J23" s="40" t="s">
        <v>57</v>
      </c>
      <c r="K23" s="39">
        <v>984878.11208547372</v>
      </c>
      <c r="L23" s="39">
        <v>6461695.9350027675</v>
      </c>
      <c r="M23" s="39">
        <v>984745.86738692631</v>
      </c>
      <c r="N23" s="39">
        <v>6461836.7898477558</v>
      </c>
      <c r="O23" s="40">
        <v>32.200000000000003</v>
      </c>
      <c r="P23" s="40">
        <v>193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16.360000000000003</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c r="I42" s="91"/>
      <c r="R42" s="57"/>
      <c r="S42" s="57"/>
    </row>
    <row r="43" spans="1:19">
      <c r="A43" s="93"/>
      <c r="B43" s="93"/>
      <c r="C43" s="93"/>
      <c r="D43" s="94"/>
      <c r="E43" s="93"/>
      <c r="F43" s="89" t="s">
        <v>92</v>
      </c>
      <c r="G43" s="90" t="s">
        <v>93</v>
      </c>
      <c r="H43" s="95">
        <v>71</v>
      </c>
      <c r="I43" s="91" t="s">
        <v>94</v>
      </c>
      <c r="O43" s="2"/>
      <c r="R43" s="57"/>
      <c r="S43" s="57"/>
    </row>
    <row r="44" spans="1:19">
      <c r="A44" s="93"/>
      <c r="B44" s="93"/>
      <c r="C44" s="93"/>
      <c r="D44" s="94"/>
      <c r="E44" s="93"/>
      <c r="F44" s="89" t="s">
        <v>95</v>
      </c>
      <c r="G44" s="90" t="s">
        <v>96</v>
      </c>
      <c r="H44" s="95">
        <v>6</v>
      </c>
      <c r="I44" s="91" t="s">
        <v>94</v>
      </c>
      <c r="M44" s="2"/>
      <c r="N44" s="2"/>
      <c r="O44" s="2"/>
      <c r="P44" s="2"/>
      <c r="Q44" s="2"/>
      <c r="R44" s="2"/>
      <c r="S44" s="2"/>
    </row>
    <row r="45" spans="1:19">
      <c r="A45" s="93"/>
      <c r="B45" s="93"/>
      <c r="C45" s="93"/>
      <c r="D45" s="94"/>
      <c r="E45" s="93"/>
      <c r="F45" s="89" t="s">
        <v>97</v>
      </c>
      <c r="G45" s="90" t="s">
        <v>98</v>
      </c>
      <c r="H45" s="95">
        <v>4</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15</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98</v>
      </c>
      <c r="E67" s="91" t="s">
        <v>125</v>
      </c>
      <c r="F67" s="95" t="s">
        <v>142</v>
      </c>
      <c r="G67" s="95">
        <v>25</v>
      </c>
      <c r="H67" s="95">
        <v>2</v>
      </c>
      <c r="I67" s="95"/>
      <c r="J67" s="95"/>
      <c r="K67" s="91">
        <v>0</v>
      </c>
    </row>
    <row r="68" spans="1:19">
      <c r="A68" s="127" t="s">
        <v>53</v>
      </c>
      <c r="B68" s="128" t="s">
        <v>61</v>
      </c>
      <c r="C68" s="126" t="s">
        <v>144</v>
      </c>
      <c r="D68" s="91" t="s">
        <v>104</v>
      </c>
      <c r="E68" s="91" t="s">
        <v>120</v>
      </c>
      <c r="F68" s="95" t="s">
        <v>142</v>
      </c>
      <c r="G68" s="95">
        <v>15</v>
      </c>
      <c r="H68" s="95">
        <v>0</v>
      </c>
      <c r="I68" s="95"/>
      <c r="J68" s="95"/>
      <c r="K68" s="91">
        <v>0</v>
      </c>
    </row>
    <row r="69" spans="1:19">
      <c r="A69" s="127" t="s">
        <v>53</v>
      </c>
      <c r="B69" s="128" t="s">
        <v>61</v>
      </c>
      <c r="C69" s="126" t="s">
        <v>145</v>
      </c>
      <c r="D69" s="91" t="s">
        <v>106</v>
      </c>
      <c r="E69" s="91" t="s">
        <v>130</v>
      </c>
      <c r="F69" s="95" t="s">
        <v>142</v>
      </c>
      <c r="G69" s="95">
        <v>15</v>
      </c>
      <c r="H69" s="95">
        <v>0</v>
      </c>
      <c r="I69" s="95"/>
      <c r="J69" s="95"/>
      <c r="K69" s="91">
        <v>0</v>
      </c>
    </row>
    <row r="70" spans="1:19">
      <c r="A70" s="127" t="s">
        <v>53</v>
      </c>
      <c r="B70" s="128" t="s">
        <v>61</v>
      </c>
      <c r="C70" s="126" t="s">
        <v>146</v>
      </c>
      <c r="D70" s="91" t="s">
        <v>93</v>
      </c>
      <c r="E70" s="91" t="s">
        <v>130</v>
      </c>
      <c r="F70" s="95" t="s">
        <v>147</v>
      </c>
      <c r="G70" s="95">
        <v>25</v>
      </c>
      <c r="H70" s="95">
        <v>0</v>
      </c>
      <c r="I70" s="95"/>
      <c r="J70" s="95"/>
      <c r="K70" s="91">
        <v>0</v>
      </c>
    </row>
    <row r="71" spans="1:19">
      <c r="A71" s="127" t="s">
        <v>53</v>
      </c>
      <c r="B71" s="128" t="s">
        <v>61</v>
      </c>
      <c r="C71" s="126" t="s">
        <v>148</v>
      </c>
      <c r="D71" s="91" t="s">
        <v>93</v>
      </c>
      <c r="E71" s="91" t="s">
        <v>135</v>
      </c>
      <c r="F71" s="95" t="s">
        <v>147</v>
      </c>
      <c r="G71" s="95">
        <v>40</v>
      </c>
      <c r="H71" s="95">
        <v>0</v>
      </c>
      <c r="I71" s="95"/>
      <c r="J71" s="95"/>
      <c r="K71" s="91">
        <v>0</v>
      </c>
    </row>
    <row r="72" spans="1:19">
      <c r="A72" s="127" t="s">
        <v>53</v>
      </c>
      <c r="B72" s="128" t="s">
        <v>61</v>
      </c>
      <c r="C72" s="126" t="s">
        <v>149</v>
      </c>
      <c r="D72" s="91" t="s">
        <v>96</v>
      </c>
      <c r="E72" s="91" t="s">
        <v>130</v>
      </c>
      <c r="F72" s="95" t="s">
        <v>147</v>
      </c>
      <c r="G72" s="95">
        <v>25</v>
      </c>
      <c r="H72" s="95">
        <v>0</v>
      </c>
      <c r="I72" s="95"/>
      <c r="J72" s="95" t="s">
        <v>150</v>
      </c>
      <c r="K72" s="91">
        <v>2</v>
      </c>
    </row>
    <row r="73" spans="1:19">
      <c r="A73" s="127" t="s">
        <v>53</v>
      </c>
      <c r="B73" s="128" t="s">
        <v>61</v>
      </c>
      <c r="C73" s="126" t="s">
        <v>151</v>
      </c>
      <c r="D73" s="91" t="s">
        <v>108</v>
      </c>
      <c r="E73" s="91" t="s">
        <v>130</v>
      </c>
      <c r="F73" s="95" t="s">
        <v>147</v>
      </c>
      <c r="G73" s="95">
        <v>25</v>
      </c>
      <c r="H73" s="95">
        <v>0</v>
      </c>
      <c r="I73" s="95"/>
      <c r="J73" s="95" t="s">
        <v>150</v>
      </c>
      <c r="K73" s="91">
        <v>1</v>
      </c>
    </row>
    <row r="74" spans="1:19">
      <c r="A74" s="127" t="s">
        <v>53</v>
      </c>
      <c r="B74" s="128" t="s">
        <v>61</v>
      </c>
      <c r="C74" s="126" t="s">
        <v>152</v>
      </c>
      <c r="D74" s="91" t="s">
        <v>93</v>
      </c>
      <c r="E74" s="91" t="s">
        <v>125</v>
      </c>
      <c r="F74" s="95" t="s">
        <v>153</v>
      </c>
      <c r="G74" s="95">
        <v>20</v>
      </c>
      <c r="H74" s="95">
        <v>2</v>
      </c>
      <c r="I74" s="95"/>
      <c r="J74" s="95"/>
      <c r="K74" s="91">
        <v>0</v>
      </c>
    </row>
    <row r="75" spans="1:19">
      <c r="A75" s="127" t="s">
        <v>53</v>
      </c>
      <c r="B75" s="128" t="s">
        <v>61</v>
      </c>
      <c r="C75" s="126" t="s">
        <v>154</v>
      </c>
      <c r="D75" s="91" t="s">
        <v>93</v>
      </c>
      <c r="E75" s="91" t="s">
        <v>120</v>
      </c>
      <c r="F75" s="95" t="s">
        <v>153</v>
      </c>
      <c r="G75" s="95">
        <v>10</v>
      </c>
      <c r="H75" s="95">
        <v>3</v>
      </c>
      <c r="I75" s="95"/>
      <c r="J75" s="95" t="s">
        <v>150</v>
      </c>
      <c r="K75" s="91">
        <v>1</v>
      </c>
    </row>
    <row r="76" spans="1:19">
      <c r="A76" s="127" t="s">
        <v>53</v>
      </c>
      <c r="B76" s="128" t="s">
        <v>61</v>
      </c>
      <c r="C76" s="126" t="s">
        <v>155</v>
      </c>
      <c r="D76" s="91" t="s">
        <v>93</v>
      </c>
      <c r="E76" s="91" t="s">
        <v>130</v>
      </c>
      <c r="F76" s="95" t="s">
        <v>153</v>
      </c>
      <c r="G76" s="95">
        <v>20</v>
      </c>
      <c r="H76" s="95">
        <v>0</v>
      </c>
      <c r="I76" s="95"/>
      <c r="J76" s="95"/>
      <c r="K76" s="91">
        <v>0</v>
      </c>
    </row>
    <row r="77" spans="1:19">
      <c r="A77" s="127" t="s">
        <v>53</v>
      </c>
      <c r="B77" s="128" t="s">
        <v>61</v>
      </c>
      <c r="C77" s="126" t="s">
        <v>156</v>
      </c>
      <c r="D77" s="91" t="s">
        <v>93</v>
      </c>
      <c r="E77" s="91" t="s">
        <v>135</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3895FBD-BFB2-4071-9B89-C46314471AF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96B5A52-0AA4-4478-A206-64008AB24B6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72512C5-33FA-4831-95CB-407336E0E470}">
      <formula1>1</formula1>
      <formula2>14</formula2>
    </dataValidation>
    <dataValidation type="textLength" allowBlank="1" showInputMessage="1" showErrorMessage="1" errorTitle="Code Sandre station" error="Chaîne de 8 caractères numériques" sqref="B23" xr:uid="{53D3224A-1458-499E-BAE4-198BF85630C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6AED4E9-C9A2-4A18-95B5-BB23F8DC49E5}">
      <formula1>$R$2:$R$29</formula1>
    </dataValidation>
    <dataValidation type="list" allowBlank="1" sqref="D66" xr:uid="{2946F385-FA96-4E28-BA4E-1154523967E5}">
      <formula1>"S1, S2, S3, S9, S10, S11, S18, S24, S25, S28, S29, S30"</formula1>
    </dataValidation>
    <dataValidation type="list" allowBlank="1" errorTitle="Choisir une des 4 catégories" error="Vous devez indiquer une des 4 catégories de la liste déroulante" sqref="I39:I50" xr:uid="{54735E52-2501-474B-994F-9D589F7F232D}">
      <formula1>"D, M, MNR, P"</formula1>
    </dataValidation>
    <dataValidation type="list" allowBlank="1" errorTitle="Abondance végétation de 0 à 5" sqref="K66:K77" xr:uid="{C506521F-7E90-4F4E-87A8-D9A5CFE8794B}">
      <formula1>"0, 1, 2, 3, 4, 5"</formula1>
    </dataValidation>
    <dataValidation type="list" allowBlank="1" errorTitle="Stabilité ou non du substrat" sqref="I66" xr:uid="{7006E6EF-B7DF-46AA-A212-615C382D2B32}">
      <formula1>"stable , moyennement stable , instable"</formula1>
    </dataValidation>
    <dataValidation type="list" allowBlank="1" errorTitle="Intensité du comatage de 0 à 5" sqref="H66" xr:uid="{3C0DED2C-3ADF-4063-AD5C-14B253769729}">
      <formula1>"0, 1, 2, 3, 4, 5"</formula1>
    </dataValidation>
    <dataValidation type="list" allowBlank="1" errorTitle="Bocal de regroupement" sqref="F66" xr:uid="{51E79D40-4925-4D4A-A5FA-264A3DF0631F}">
      <formula1>"PhA , PhB, PhC"</formula1>
    </dataValidation>
    <dataValidation allowBlank="1" showErrorMessage="1" errorTitle="Altitude en mètres" sqref="K23:N23" xr:uid="{C398CA28-A088-4C28-B734-B91738D54FB0}"/>
    <dataValidation type="list" allowBlank="1" showInputMessage="1" sqref="D67:D77" xr:uid="{03A8C245-666A-4AFD-8966-7E73EF7C20E1}">
      <formula1>"S1, S2, S3, S9, S10, S11, S18, S24, S25, S28, S29, S30"</formula1>
    </dataValidation>
    <dataValidation type="list" allowBlank="1" errorTitle="Codage SANDRE svp" sqref="E66:E77" xr:uid="{349BF3E2-B231-412F-B676-C552F694B36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FFE2959-EAE9-4A8E-AA47-430C598E899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23762E4-DE4F-448B-B5BA-4932B023842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A85C2CF-30CD-45B2-A40A-54128380DA9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F6A42A5-3A55-465E-A540-152372CB7E2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85DC2BB-5022-4C52-83FA-554BE9D8099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4466CEE-04FD-41EC-9B85-E8D2510AB1C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7FDEA1F-BC2A-4945-87C9-62F8DC79B0F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0DDC1C7-E807-49B1-9401-B09C6C05808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BBB421C-BEEC-4851-A9E9-B6D68C95129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EDB7C37-34AD-4A59-904C-D0819047EF1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9511648-DA0A-43CA-A707-325A5F3131F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F6CE8EF-3D28-49A6-A015-1885F5BFACA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463459C-F9B9-4CF5-81CE-E02066A3CD9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0F4BEA4-4C42-4E76-824F-499E7C6502F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2023-03-03T09:29:44Z</dcterms:created>
  <dcterms:modified xsi:type="dcterms:W3CDTF">2023-03-03T09:29:46Z</dcterms:modified>
</cp:coreProperties>
</file>