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1000" windowHeight="9735" activeTab="0"/>
  </bookViews>
  <sheets>
    <sheet name="IRSTEA determination" sheetId="1" r:id="rId1"/>
  </sheets>
  <definedNames>
    <definedName name="_xlnm.Print_Area" localSheetId="0">'IRSTEA determination'!$A$1:$S$198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<sst xmlns="http://schemas.openxmlformats.org/spreadsheetml/2006/main" count="392" uniqueCount="254">
  <si>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</si>
  <si>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</si>
  <si>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</si>
  <si>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</si>
  <si>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</si>
  <si>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</si>
  <si>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</si>
  <si>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</si>
  <si>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</si>
  <si>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</si>
  <si>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</si>
  <si>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</si>
  <si>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</si>
  <si>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</si>
  <si>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</si>
  <si>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</si>
  <si>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</si>
  <si>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</si>
  <si>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</si>
  <si>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</si>
  <si>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</si>
  <si>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</si>
  <si>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</si>
  <si>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</si>
  <si>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</si>
  <si>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</si>
  <si>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</si>
  <si>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</si>
  <si>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</si>
  <si>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</si>
  <si>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</si>
  <si>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</si>
  <si>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</si>
  <si>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</si>
  <si>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</si>
  <si>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</si>
  <si>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</si>
  <si>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</si>
  <si>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</si>
  <si>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</si>
  <si>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</si>
  <si>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</si>
  <si>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</si>
  <si>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</si>
  <si>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</si>
  <si>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</si>
  <si>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</si>
  <si>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</si>
  <si>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</si>
  <si>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</si>
  <si>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</si>
  <si>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</si>
  <si>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</si>
  <si>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</si>
  <si>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</si>
  <si>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</si>
  <si>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</si>
  <si>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</si>
  <si>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</si>
  <si>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</si>
  <si>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</si>
  <si>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</si>
  <si>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</si>
  <si>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</si>
  <si>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</si>
  <si>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</si>
  <si>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</si>
  <si>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</si>
  <si>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</si>
  <si>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</si>
  <si>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</si>
  <si>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</si>
  <si>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</si>
  <si>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</si>
  <si>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</si>
  <si>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</si>
  <si>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</si>
  <si>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</si>
  <si>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</si>
  <si>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</si>
  <si>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</si>
  <si>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</si>
  <si>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</si>
  <si>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</si>
  <si>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</si>
  <si>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</si>
  <si>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</si>
  <si>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</si>
  <si>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</si>
  <si>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</si>
  <si>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</si>
  <si>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</si>
  <si>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</si>
  <si>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</si>
  <si>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</si>
  <si>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</si>
  <si>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</si>
  <si>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</si>
  <si>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</si>
  <si>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</si>
  <si>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</si>
  <si>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</si>
  <si>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</si>
  <si>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</si>
  <si>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Provence Alpes cote d'Azur</t>
  </si>
  <si>
    <t>SEVERAISSE</t>
  </si>
  <si>
    <t>SEVERAISSE A ST-FIRMIN</t>
  </si>
  <si>
    <t>ST FIRMIN</t>
  </si>
  <si>
    <t>Réseau de Contrôle opérationnel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</si>
  <si>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</si>
  <si>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</si>
  <si>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</si>
  <si>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</si>
  <si>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</si>
  <si>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</si>
  <si>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</si>
  <si>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</si>
  <si>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</si>
  <si>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</si>
  <si>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</si>
  <si>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</si>
  <si>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</si>
  <si>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</si>
  <si>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</si>
  <si>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</si>
  <si>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</si>
  <si>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</si>
  <si>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</si>
  <si>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</si>
  <si>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</si>
  <si>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</si>
  <si>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</si>
  <si>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</si>
  <si>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>15/02/2017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</si>
  <si>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</si>
  <si>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</si>
  <si>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</si>
  <si>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</si>
  <si>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M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</si>
  <si>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</si>
  <si>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</si>
  <si>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</si>
  <si>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</si>
  <si>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</si>
  <si>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</si>
  <si>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</si>
  <si>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</si>
  <si>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</si>
  <si>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P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</si>
  <si>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</si>
  <si>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</si>
  <si>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</si>
  <si>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</si>
  <si>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</si>
  <si>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</si>
  <si>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</si>
  <si>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</si>
  <si>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</si>
  <si>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</si>
  <si>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</si>
  <si>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</si>
  <si>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</si>
  <si>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</si>
  <si>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</si>
  <si>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</si>
  <si>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</si>
  <si>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</si>
  <si>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</si>
  <si>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</si>
  <si>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</si>
  <si>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</si>
  <si>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</si>
  <si>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</si>
  <si>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</si>
  <si>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</si>
  <si>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</si>
  <si>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</si>
  <si>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</si>
  <si>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</si>
  <si>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</si>
  <si>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</si>
  <si>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</si>
  <si>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</si>
  <si>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</si>
  <si>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</si>
  <si>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algues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</si>
  <si>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</si>
  <si>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</si>
  <si>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</si>
  <si>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</si>
  <si>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</si>
  <si>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</si>
  <si>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</si>
  <si>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</si>
  <si>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</si>
  <si>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</si>
  <si>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</si>
  <si>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</si>
  <si>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</si>
  <si>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</si>
  <si>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</si>
  <si>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</si>
  <si>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</si>
  <si>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</si>
  <si>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</si>
  <si>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</si>
  <si>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</si>
  <si>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</si>
  <si>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</si>
  <si>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</si>
  <si>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</si>
  <si>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</si>
  <si>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</si>
  <si>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</si>
  <si>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</si>
  <si>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</si>
  <si>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</si>
  <si>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Capnia</t>
  </si>
  <si>
    <t>Chloroperlidae</t>
  </si>
  <si>
    <t>Leuctra</t>
  </si>
  <si>
    <t>Amphinemura</t>
  </si>
  <si>
    <t>Nemoura</t>
  </si>
  <si>
    <t>Protonemura</t>
  </si>
  <si>
    <t>Perla</t>
  </si>
  <si>
    <t>Perlodidae</t>
  </si>
  <si>
    <t>Isoperla</t>
  </si>
  <si>
    <t>Taeniopterygidae</t>
  </si>
  <si>
    <t>Rhabdiopteryx</t>
  </si>
  <si>
    <t>Glossosoma</t>
  </si>
  <si>
    <t>Hydropsyche</t>
  </si>
  <si>
    <t>Limnephilidae</t>
  </si>
  <si>
    <t>sF. Limnephilinae</t>
  </si>
  <si>
    <t>Rhyacophila</t>
  </si>
  <si>
    <t>Sericostomatidae</t>
  </si>
  <si>
    <t>Baetis</t>
  </si>
  <si>
    <t>Heptageniidae</t>
  </si>
  <si>
    <t>Ecdyonurus</t>
  </si>
  <si>
    <t>Rhithrogena</t>
  </si>
  <si>
    <t>sF. Colymbetinae</t>
  </si>
  <si>
    <t>Athericidae</t>
  </si>
  <si>
    <t>Chironomidae</t>
  </si>
  <si>
    <t>Empididae</t>
  </si>
  <si>
    <t>Limoniidae</t>
  </si>
  <si>
    <t>Psychodidae</t>
  </si>
  <si>
    <t>Simuliidae</t>
  </si>
  <si>
    <t>Tipulidae</t>
  </si>
  <si>
    <t>Gammaridae</t>
  </si>
  <si>
    <t>Gammarus</t>
  </si>
  <si>
    <t>OSTRACODES</t>
  </si>
  <si>
    <t>présence</t>
  </si>
  <si>
    <t>HYDRACARIENS = Hydracarina</t>
  </si>
  <si>
    <t>OLIGOCHAETA</t>
  </si>
  <si>
    <t>Planariidae</t>
  </si>
  <si>
    <t>NEMATHELMINTHA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</si>
</sst>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21">
    <xf numFmtId="0" fontId="0" fillId="0" borderId="0" xfId="0"/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6" fillId="0" borderId="3" xfId="21" applyFont="1" applyFill="1" applyBorder="1" applyAlignment="1" applyProtection="1">
      <alignment horizontal="center"/>
      <protection/>
    </xf>
    <xf numFmtId="0" fontId="6" fillId="0" borderId="4" xfId="21" applyFont="1" applyFill="1" applyBorder="1" applyAlignment="1" applyProtection="1">
      <alignment horizontal="center"/>
      <protection/>
    </xf>
    <xf numFmtId="0" fontId="6" fillId="0" borderId="5" xfId="21" applyFont="1" applyFill="1" applyBorder="1" applyAlignment="1" applyProtection="1">
      <alignment horizont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7" fillId="0" borderId="0" xfId="20" applyFont="1" applyFill="1" applyAlignment="1" applyProtection="1">
      <alignment vertical="center"/>
      <protection/>
    </xf>
    <xf numFmtId="0" fontId="8" fillId="0" borderId="6" xfId="20" applyFont="1" applyFill="1" applyBorder="1" applyAlignment="1" applyProtection="1">
      <alignment vertical="center"/>
      <protection/>
    </xf>
    <xf numFmtId="0" fontId="8" fillId="0" borderId="0" xfId="20" applyFont="1" applyFill="1" applyBorder="1" applyAlignment="1" applyProtection="1">
      <alignment vertical="center"/>
      <protection/>
    </xf>
    <xf numFmtId="0" fontId="8" fillId="0" borderId="7" xfId="20" applyFont="1" applyFill="1" applyBorder="1" applyAlignment="1" applyProtection="1">
      <alignment vertical="center"/>
      <protection/>
    </xf>
    <xf numFmtId="0" fontId="9" fillId="2" borderId="0" xfId="20" applyFont="1" applyFill="1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10" fillId="2" borderId="8" xfId="20" applyFont="1" applyFill="1" applyBorder="1" applyAlignment="1" applyProtection="1">
      <alignment horizontal="left" vertical="center"/>
      <protection/>
    </xf>
    <xf numFmtId="0" fontId="7" fillId="2" borderId="9" xfId="20" applyFont="1" applyFill="1" applyBorder="1" applyAlignment="1" applyProtection="1">
      <alignment vertical="center"/>
      <protection/>
    </xf>
    <xf numFmtId="0" fontId="1" fillId="3" borderId="9" xfId="20" applyFont="1" applyFill="1" applyBorder="1" applyAlignment="1" applyProtection="1">
      <alignment vertical="center"/>
      <protection/>
    </xf>
    <xf numFmtId="0" fontId="11" fillId="3" borderId="10" xfId="20" applyFont="1" applyFill="1" applyBorder="1" applyAlignment="1" applyProtection="1">
      <alignment horizontal="center" vertical="center"/>
      <protection/>
    </xf>
    <xf numFmtId="0" fontId="11" fillId="0" borderId="11" xfId="20" applyFont="1" applyFill="1" applyBorder="1" applyAlignment="1" applyProtection="1">
      <alignment horizontal="center" vertical="center" wrapText="1"/>
      <protection/>
    </xf>
    <xf numFmtId="0" fontId="6" fillId="0" borderId="6" xfId="21" applyFont="1" applyFill="1" applyBorder="1" applyAlignment="1" applyProtection="1">
      <alignment horizontal="left"/>
      <protection/>
    </xf>
    <xf numFmtId="0" fontId="6" fillId="0" borderId="0" xfId="21" applyFont="1" applyFill="1" applyBorder="1" applyAlignment="1" applyProtection="1">
      <alignment horizontal="left"/>
      <protection/>
    </xf>
    <xf numFmtId="0" fontId="10" fillId="2" borderId="12" xfId="20" applyFont="1" applyFill="1" applyBorder="1" applyAlignment="1" applyProtection="1">
      <alignment horizontal="left" vertical="center"/>
      <protection/>
    </xf>
    <xf numFmtId="0" fontId="1" fillId="3" borderId="0" xfId="20" applyFont="1" applyFill="1" applyBorder="1" applyAlignment="1" applyProtection="1">
      <alignment vertical="center"/>
      <protection/>
    </xf>
    <xf numFmtId="0" fontId="11" fillId="3" borderId="13" xfId="20" applyFont="1" applyFill="1" applyBorder="1" applyAlignment="1" applyProtection="1">
      <alignment horizontal="center" vertical="center"/>
      <protection/>
    </xf>
    <xf numFmtId="0" fontId="11" fillId="0" borderId="14" xfId="20" applyFont="1" applyFill="1" applyBorder="1" applyAlignment="1" applyProtection="1">
      <alignment horizontal="center" vertical="center" wrapText="1"/>
      <protection/>
    </xf>
    <xf numFmtId="0" fontId="12" fillId="0" borderId="8" xfId="20" applyFont="1" applyFill="1" applyBorder="1" applyAlignment="1" applyProtection="1">
      <alignment horizontal="center" vertical="center" wrapText="1"/>
      <protection/>
    </xf>
    <xf numFmtId="0" fontId="12" fillId="0" borderId="10" xfId="20" applyFont="1" applyFill="1" applyBorder="1" applyAlignment="1" applyProtection="1">
      <alignment horizontal="center" vertical="center" wrapText="1"/>
      <protection/>
    </xf>
    <xf numFmtId="0" fontId="12" fillId="0" borderId="12" xfId="20" applyFont="1" applyFill="1" applyBorder="1" applyAlignment="1" applyProtection="1">
      <alignment horizontal="center" vertical="center" wrapText="1"/>
      <protection/>
    </xf>
    <xf numFmtId="0" fontId="12" fillId="0" borderId="13" xfId="20" applyFont="1" applyFill="1" applyBorder="1" applyAlignment="1" applyProtection="1">
      <alignment horizontal="center" vertical="center" wrapText="1"/>
      <protection/>
    </xf>
    <xf numFmtId="0" fontId="10" fillId="2" borderId="15" xfId="20" applyFont="1" applyFill="1" applyBorder="1" applyAlignment="1" applyProtection="1">
      <alignment horizontal="left" vertical="center"/>
      <protection/>
    </xf>
    <xf numFmtId="0" fontId="7" fillId="2" borderId="16" xfId="20" applyFont="1" applyFill="1" applyBorder="1" applyAlignment="1" applyProtection="1">
      <alignment vertical="center"/>
      <protection/>
    </xf>
    <xf numFmtId="0" fontId="1" fillId="3" borderId="16" xfId="20" applyFont="1" applyFill="1" applyBorder="1" applyAlignment="1" applyProtection="1">
      <alignment vertical="center"/>
      <protection/>
    </xf>
    <xf numFmtId="0" fontId="11" fillId="3" borderId="17" xfId="20" applyFont="1" applyFill="1" applyBorder="1" applyAlignment="1" applyProtection="1">
      <alignment horizontal="center" vertical="center"/>
      <protection/>
    </xf>
    <xf numFmtId="0" fontId="11" fillId="0" borderId="18" xfId="20" applyFont="1" applyFill="1" applyBorder="1" applyAlignment="1" applyProtection="1">
      <alignment horizontal="center" vertical="center" wrapText="1"/>
      <protection/>
    </xf>
    <xf numFmtId="0" fontId="12" fillId="0" borderId="15" xfId="20" applyFont="1" applyFill="1" applyBorder="1" applyAlignment="1" applyProtection="1">
      <alignment horizontal="center" vertical="center" wrapText="1"/>
      <protection/>
    </xf>
    <xf numFmtId="0" fontId="12" fillId="0" borderId="17" xfId="20" applyFont="1" applyFill="1" applyBorder="1" applyAlignment="1" applyProtection="1">
      <alignment horizontal="center" vertical="center" wrapText="1"/>
      <protection/>
    </xf>
    <xf numFmtId="0" fontId="6" fillId="0" borderId="0" xfId="20" applyFont="1" applyFill="1" applyBorder="1" applyAlignment="1" applyProtection="1">
      <alignment horizontal="center" vertical="center"/>
      <protection/>
    </xf>
    <xf numFmtId="0" fontId="6" fillId="0" borderId="7" xfId="20" applyFont="1" applyFill="1" applyBorder="1" applyAlignment="1" applyProtection="1">
      <alignment horizontal="center" vertical="center"/>
      <protection/>
    </xf>
    <xf numFmtId="0" fontId="13" fillId="0" borderId="0" xfId="20" applyFont="1" applyFill="1" applyBorder="1" applyAlignment="1" applyProtection="1">
      <alignment vertical="center"/>
      <protection/>
    </xf>
    <xf numFmtId="0" fontId="13" fillId="0" borderId="7" xfId="20" applyFont="1" applyFill="1" applyBorder="1" applyAlignment="1" applyProtection="1">
      <alignment vertical="center"/>
      <protection/>
    </xf>
    <xf numFmtId="0" fontId="14" fillId="4" borderId="0" xfId="20" applyFont="1" applyFill="1" applyBorder="1" applyAlignment="1" applyProtection="1">
      <alignment horizontal="center" vertical="center"/>
      <protection/>
    </xf>
    <xf numFmtId="0" fontId="14" fillId="4" borderId="0" xfId="20" applyFont="1" applyFill="1" applyBorder="1" applyAlignment="1" applyProtection="1">
      <alignment horizontal="center" vertical="center" wrapText="1"/>
      <protection/>
    </xf>
    <xf numFmtId="0" fontId="15" fillId="2" borderId="19" xfId="20" applyFont="1" applyFill="1" applyBorder="1" applyAlignment="1" applyProtection="1">
      <alignment horizontal="center"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6" fillId="4" borderId="19" xfId="20" applyFont="1" applyFill="1" applyBorder="1" applyAlignment="1" applyProtection="1">
      <alignment vertical="center"/>
      <protection locked="0"/>
    </xf>
    <xf numFmtId="49" fontId="16" fillId="4" borderId="19" xfId="20" applyNumberFormat="1" applyFont="1" applyFill="1" applyBorder="1" applyAlignment="1" applyProtection="1">
      <alignment vertical="center"/>
      <protection locked="0"/>
    </xf>
    <xf numFmtId="0" fontId="16" fillId="4" borderId="19" xfId="20" applyFont="1" applyFill="1" applyBorder="1" applyAlignment="1" applyProtection="1">
      <alignment horizontal="center" vertical="center" wrapText="1"/>
      <protection locked="0"/>
    </xf>
    <xf numFmtId="0" fontId="6" fillId="0" borderId="0" xfId="20" applyFont="1" applyFill="1" applyBorder="1" applyAlignment="1" applyProtection="1">
      <alignment vertical="center"/>
      <protection/>
    </xf>
    <xf numFmtId="0" fontId="6" fillId="0" borderId="7" xfId="20" applyFont="1" applyFill="1" applyBorder="1" applyAlignment="1" applyProtection="1">
      <alignment vertical="center"/>
      <protection/>
    </xf>
    <xf numFmtId="0" fontId="3" fillId="0" borderId="0" xfId="20" applyFont="1" applyFill="1" applyAlignment="1" applyProtection="1">
      <alignment horizontal="center" vertical="center"/>
      <protection/>
    </xf>
    <xf numFmtId="0" fontId="3" fillId="5" borderId="19" xfId="20" applyFont="1" applyFill="1" applyBorder="1" applyAlignment="1" applyProtection="1">
      <alignment horizontal="center" vertical="center"/>
      <protection locked="0"/>
    </xf>
    <xf numFmtId="0" fontId="4" fillId="5" borderId="19" xfId="20" applyFont="1" applyFill="1" applyBorder="1" applyAlignment="1" applyProtection="1">
      <alignment vertical="center"/>
      <protection locked="0"/>
    </xf>
    <xf numFmtId="0" fontId="2" fillId="0" borderId="20" xfId="20" applyFont="1" applyFill="1" applyBorder="1" applyAlignment="1" applyProtection="1">
      <alignment horizontal="center" vertical="center"/>
      <protection/>
    </xf>
    <xf numFmtId="0" fontId="6" fillId="0" borderId="6" xfId="20" applyFont="1" applyFill="1" applyBorder="1" applyAlignment="1" applyProtection="1">
      <alignment vertical="center"/>
      <protection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Protection="1">
      <alignment/>
      <protection/>
    </xf>
    <xf numFmtId="0" fontId="7" fillId="0" borderId="0" xfId="20" applyFont="1" applyFill="1" applyBorder="1" applyAlignment="1" applyProtection="1">
      <alignment vertical="center"/>
      <protection/>
    </xf>
    <xf numFmtId="0" fontId="7" fillId="2" borderId="10" xfId="20" applyFont="1" applyFill="1" applyBorder="1" applyAlignment="1" applyProtection="1">
      <alignment vertical="center"/>
      <protection/>
    </xf>
    <xf numFmtId="0" fontId="6" fillId="0" borderId="21" xfId="20" applyFont="1" applyFill="1" applyBorder="1" applyAlignment="1" applyProtection="1">
      <alignment vertical="center"/>
      <protection/>
    </xf>
    <xf numFmtId="0" fontId="6" fillId="0" borderId="22" xfId="20" applyFont="1" applyFill="1" applyBorder="1" applyAlignment="1" applyProtection="1">
      <alignment vertical="center"/>
      <protection/>
    </xf>
    <xf numFmtId="0" fontId="6" fillId="0" borderId="22" xfId="20" applyFont="1" applyBorder="1" applyProtection="1">
      <alignment/>
      <protection/>
    </xf>
    <xf numFmtId="0" fontId="6" fillId="0" borderId="23" xfId="20" applyFont="1" applyBorder="1" applyProtection="1">
      <alignment/>
      <protection/>
    </xf>
    <xf numFmtId="0" fontId="7" fillId="2" borderId="13" xfId="20" applyFont="1" applyFill="1" applyBorder="1" applyAlignment="1" applyProtection="1">
      <alignment vertical="center"/>
      <protection/>
    </xf>
    <xf numFmtId="0" fontId="17" fillId="0" borderId="0" xfId="20" applyFont="1" applyFill="1" applyAlignment="1" applyProtection="1">
      <alignment vertical="center"/>
      <protection/>
    </xf>
    <xf numFmtId="9" fontId="17" fillId="0" borderId="0" xfId="20" applyNumberFormat="1" applyFont="1" applyFill="1" applyAlignment="1" applyProtection="1">
      <alignment vertical="center"/>
      <protection/>
    </xf>
    <xf numFmtId="0" fontId="9" fillId="2" borderId="16" xfId="20" applyFont="1" applyFill="1" applyBorder="1" applyAlignment="1" applyProtection="1">
      <alignment vertical="center"/>
      <protection/>
    </xf>
    <xf numFmtId="0" fontId="7" fillId="2" borderId="17" xfId="20" applyFont="1" applyFill="1" applyBorder="1" applyAlignment="1" applyProtection="1">
      <alignment vertical="center"/>
      <protection/>
    </xf>
    <xf numFmtId="0" fontId="10" fillId="2" borderId="24" xfId="20" applyFont="1" applyFill="1" applyBorder="1" applyAlignment="1" applyProtection="1">
      <alignment horizontal="left" vertical="center"/>
      <protection/>
    </xf>
    <xf numFmtId="0" fontId="7" fillId="2" borderId="25" xfId="20" applyFont="1" applyFill="1" applyBorder="1" applyAlignment="1" applyProtection="1">
      <alignment horizontal="left" vertical="center"/>
      <protection/>
    </xf>
    <xf numFmtId="0" fontId="7" fillId="2" borderId="10" xfId="20" applyFont="1" applyFill="1" applyBorder="1" applyAlignment="1" applyProtection="1">
      <alignment horizontal="left" vertical="center"/>
      <protection/>
    </xf>
    <xf numFmtId="0" fontId="1" fillId="0" borderId="25" xfId="20" applyFont="1" applyFill="1" applyBorder="1" applyAlignment="1" applyProtection="1">
      <alignment vertical="center"/>
      <protection/>
    </xf>
    <xf numFmtId="0" fontId="1" fillId="0" borderId="26" xfId="20" applyFont="1" applyFill="1" applyBorder="1" applyAlignment="1" applyProtection="1">
      <alignment vertical="center"/>
      <protection/>
    </xf>
    <xf numFmtId="0" fontId="1" fillId="0" borderId="0" xfId="20" applyFont="1" applyAlignment="1" applyProtection="1">
      <alignment/>
      <protection/>
    </xf>
    <xf numFmtId="0" fontId="14" fillId="0" borderId="0" xfId="20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18" fillId="6" borderId="0" xfId="20" applyFont="1" applyFill="1" applyBorder="1" applyAlignment="1" applyProtection="1">
      <alignment horizontal="center" vertical="center"/>
      <protection/>
    </xf>
    <xf numFmtId="0" fontId="15" fillId="2" borderId="19" xfId="20" applyFont="1" applyFill="1" applyBorder="1" applyAlignment="1" applyProtection="1">
      <alignment horizontal="center" vertical="center" wrapText="1"/>
      <protection/>
    </xf>
    <xf numFmtId="0" fontId="18" fillId="7" borderId="19" xfId="20" applyFont="1" applyFill="1" applyBorder="1" applyAlignment="1" applyProtection="1">
      <alignment vertical="center"/>
      <protection locked="0"/>
    </xf>
    <xf numFmtId="0" fontId="16" fillId="4" borderId="19" xfId="20" applyNumberFormat="1" applyFont="1" applyFill="1" applyBorder="1" applyAlignment="1" applyProtection="1">
      <alignment vertical="center"/>
      <protection locked="0"/>
    </xf>
    <xf numFmtId="19" fontId="16" fillId="4" borderId="19" xfId="20" applyNumberFormat="1" applyFont="1" applyFill="1" applyBorder="1" applyAlignment="1" applyProtection="1">
      <alignment vertical="center"/>
      <protection locked="0"/>
    </xf>
    <xf numFmtId="0" fontId="18" fillId="2" borderId="19" xfId="20" applyFont="1" applyFill="1" applyBorder="1" applyAlignment="1" applyProtection="1">
      <alignment horizontal="left" vertical="center" wrapText="1"/>
      <protection/>
    </xf>
    <xf numFmtId="0" fontId="4" fillId="0" borderId="19" xfId="20" applyFont="1" applyFill="1" applyBorder="1" applyAlignment="1" applyProtection="1">
      <alignment horizontal="center" vertical="center" wrapText="1"/>
      <protection/>
    </xf>
    <xf numFmtId="164" fontId="16" fillId="4" borderId="19" xfId="20" applyNumberFormat="1" applyFont="1" applyFill="1" applyBorder="1" applyAlignment="1" applyProtection="1">
      <alignment vertical="center"/>
      <protection locked="0"/>
    </xf>
    <xf numFmtId="0" fontId="6" fillId="0" borderId="0" xfId="20" applyFont="1" applyFill="1" applyAlignment="1" applyProtection="1">
      <alignment vertical="center"/>
      <protection/>
    </xf>
    <xf numFmtId="165" fontId="6" fillId="0" borderId="0" xfId="20" applyNumberFormat="1" applyFont="1" applyFill="1" applyAlignment="1" applyProtection="1">
      <alignment vertical="center"/>
      <protection/>
    </xf>
    <xf numFmtId="0" fontId="16" fillId="4" borderId="27" xfId="20" applyFont="1" applyFill="1" applyBorder="1" applyAlignment="1" applyProtection="1">
      <alignment horizontal="left" vertical="center" wrapText="1"/>
      <protection locked="0"/>
    </xf>
    <xf numFmtId="0" fontId="16" fillId="4" borderId="28" xfId="20" applyFont="1" applyFill="1" applyBorder="1" applyAlignment="1" applyProtection="1">
      <alignment horizontal="left" vertical="center" wrapText="1"/>
      <protection locked="0"/>
    </xf>
    <xf numFmtId="0" fontId="16" fillId="4" borderId="29" xfId="20" applyFont="1" applyFill="1" applyBorder="1" applyAlignment="1" applyProtection="1">
      <alignment horizontal="left" vertical="center" wrapText="1"/>
      <protection locked="0"/>
    </xf>
    <xf numFmtId="0" fontId="20" fillId="2" borderId="0" xfId="20" applyFont="1" applyFill="1" applyAlignment="1" applyProtection="1">
      <alignment vertical="center"/>
      <protection/>
    </xf>
    <xf numFmtId="166" fontId="20" fillId="2" borderId="0" xfId="20" applyNumberFormat="1" applyFont="1" applyFill="1" applyAlignment="1" applyProtection="1">
      <alignment vertical="center"/>
      <protection/>
    </xf>
    <xf numFmtId="0" fontId="21" fillId="0" borderId="0" xfId="20" applyFont="1" applyFill="1" applyAlignment="1" applyProtection="1">
      <alignment horizontal="center" vertical="center"/>
      <protection/>
    </xf>
    <xf numFmtId="0" fontId="22" fillId="0" borderId="0" xfId="20" applyFont="1" applyFill="1" applyAlignment="1" applyProtection="1">
      <alignment horizontal="center" vertical="center"/>
      <protection/>
    </xf>
    <xf numFmtId="0" fontId="23" fillId="0" borderId="0" xfId="20" applyFont="1" applyFill="1" applyAlignment="1" applyProtection="1">
      <alignment vertical="center"/>
      <protection/>
    </xf>
    <xf numFmtId="0" fontId="23" fillId="0" borderId="0" xfId="20" applyFont="1" applyFill="1" applyAlignment="1" applyProtection="1">
      <alignment horizontal="center" vertical="center"/>
      <protection/>
    </xf>
    <xf numFmtId="0" fontId="1" fillId="0" borderId="0" xfId="20" applyProtection="1">
      <alignment/>
      <protection/>
    </xf>
    <xf numFmtId="0" fontId="24" fillId="2" borderId="30" xfId="20" applyFont="1" applyFill="1" applyBorder="1" applyAlignment="1" applyProtection="1">
      <alignment horizontal="center" vertical="center"/>
      <protection/>
    </xf>
    <xf numFmtId="0" fontId="7" fillId="2" borderId="11" xfId="20" applyFont="1" applyFill="1" applyBorder="1" applyAlignment="1" applyProtection="1">
      <alignment horizontal="center" vertical="center" wrapText="1"/>
      <protection/>
    </xf>
    <xf numFmtId="0" fontId="7" fillId="2" borderId="14" xfId="20" applyFont="1" applyFill="1" applyBorder="1" applyAlignment="1" applyProtection="1">
      <alignment horizontal="center" vertical="center" wrapText="1"/>
      <protection/>
    </xf>
    <xf numFmtId="0" fontId="22" fillId="0" borderId="0" xfId="20" applyFont="1" applyFill="1" applyBorder="1" applyAlignment="1" applyProtection="1">
      <alignment vertical="center"/>
      <protection/>
    </xf>
    <xf numFmtId="0" fontId="7" fillId="2" borderId="18" xfId="20" applyFont="1" applyFill="1" applyBorder="1" applyAlignment="1" applyProtection="1">
      <alignment horizontal="center" vertical="center" wrapText="1"/>
      <protection/>
    </xf>
    <xf numFmtId="0" fontId="23" fillId="2" borderId="16" xfId="20" applyFont="1" applyFill="1" applyBorder="1" applyAlignment="1" applyProtection="1">
      <alignment vertical="center"/>
      <protection/>
    </xf>
    <xf numFmtId="0" fontId="4" fillId="0" borderId="31" xfId="20" applyFont="1" applyFill="1" applyBorder="1" applyAlignment="1" applyProtection="1">
      <alignment vertical="center"/>
      <protection/>
    </xf>
    <xf numFmtId="0" fontId="15" fillId="2" borderId="32" xfId="20" applyFont="1" applyFill="1" applyBorder="1" applyAlignment="1" applyProtection="1">
      <alignment horizontal="center" vertical="center"/>
      <protection/>
    </xf>
    <xf numFmtId="0" fontId="18" fillId="7" borderId="19" xfId="20" applyFont="1" applyFill="1" applyBorder="1" applyAlignment="1" applyProtection="1">
      <alignment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/>
    </xf>
    <xf numFmtId="0" fontId="18" fillId="2" borderId="32" xfId="20" applyFont="1" applyFill="1" applyBorder="1" applyAlignment="1" applyProtection="1">
      <alignment horizontal="center" vertical="center"/>
      <protection/>
    </xf>
    <xf numFmtId="0" fontId="16" fillId="4" borderId="32" xfId="20" applyFont="1" applyFill="1" applyBorder="1" applyAlignment="1" applyProtection="1">
      <alignment horizontal="center" vertical="center" wrapText="1"/>
      <protection locked="0"/>
    </xf>
    <xf numFmtId="0" fontId="16" fillId="4" borderId="32" xfId="20" applyFont="1" applyFill="1" applyBorder="1" applyAlignment="1" applyProtection="1">
      <alignment vertical="center"/>
      <protection locked="0"/>
    </xf>
    <xf numFmtId="0" fontId="6" fillId="0" borderId="0" xfId="20" applyFont="1" applyProtection="1">
      <alignment/>
      <protection/>
    </xf>
    <xf numFmtId="165" fontId="6" fillId="0" borderId="0" xfId="20" applyNumberFormat="1" applyFont="1" applyProtection="1">
      <alignment/>
      <protection/>
    </xf>
    <xf numFmtId="0" fontId="23" fillId="2" borderId="9" xfId="20" applyFont="1" applyFill="1" applyBorder="1" applyAlignment="1" applyProtection="1">
      <alignment vertical="center"/>
      <protection/>
    </xf>
    <xf numFmtId="0" fontId="23" fillId="2" borderId="0" xfId="20" applyFont="1" applyFill="1" applyBorder="1" applyAlignment="1" applyProtection="1">
      <alignment vertical="center"/>
      <protection/>
    </xf>
    <xf numFmtId="0" fontId="14" fillId="4" borderId="33" xfId="20" applyFont="1" applyFill="1" applyBorder="1" applyAlignment="1" applyProtection="1">
      <alignment horizontal="center" vertical="center" wrapText="1"/>
      <protection/>
    </xf>
    <xf numFmtId="0" fontId="14" fillId="7" borderId="33" xfId="20" applyFont="1" applyFill="1" applyBorder="1" applyAlignment="1" applyProtection="1">
      <alignment horizontal="center" vertical="center" wrapText="1"/>
      <protection/>
    </xf>
    <xf numFmtId="0" fontId="15" fillId="2" borderId="27" xfId="20" applyFont="1" applyFill="1" applyBorder="1" applyAlignment="1" applyProtection="1">
      <alignment horizontal="center" vertical="center"/>
      <protection/>
    </xf>
    <xf numFmtId="0" fontId="15" fillId="2" borderId="29" xfId="20" applyFont="1" applyFill="1" applyBorder="1" applyAlignment="1" applyProtection="1">
      <alignment horizontal="center"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Protocole_Invert_RCS_V4_Mars12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1:Y489"/>
  <sheetViews>
    <sheetView tabSelected="1" view="pageBreakPreview" zoomScale="70" zoomScaleSheetLayoutView="70" workbookViewId="0" topLeftCell="A1">
      <selection activeCell="D62" sqref="D62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6142550</v>
      </c>
      <c r="C23" s="46" t="s">
        <v>105</v>
      </c>
      <c r="D23" s="46" t="s">
        <v>106</v>
      </c>
      <c r="E23" s="46" t="s">
        <v>107</v>
      </c>
      <c r="F23" s="47">
        <v>5142</v>
      </c>
      <c r="G23" s="46"/>
      <c r="H23" s="46"/>
      <c r="I23" s="46">
        <v>793</v>
      </c>
      <c r="J23" s="46" t="s">
        <v>108</v>
      </c>
      <c r="K23" s="48"/>
      <c r="L23" s="48"/>
      <c r="M23" s="48"/>
      <c r="N23" s="48"/>
      <c r="O23" s="48">
        <v>26</v>
      </c>
      <c r="P23" s="48">
        <v>113</v>
      </c>
      <c r="R23" s="21" t="s">
        <v>109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936660</v>
      </c>
      <c r="H24" s="53">
        <v>6412960</v>
      </c>
      <c r="K24" s="53">
        <v>936642.9052036433</v>
      </c>
      <c r="L24" s="53">
        <v>6413018.86348419</v>
      </c>
      <c r="M24" s="53">
        <v>936531.6525133996</v>
      </c>
      <c r="N24" s="53">
        <v>6412987.97056645</v>
      </c>
      <c r="R24" s="21" t="s">
        <v>110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111</v>
      </c>
      <c r="B25" s="54"/>
      <c r="C25" s="2"/>
      <c r="D25" s="3"/>
      <c r="E25" s="3"/>
      <c r="F25" s="51"/>
      <c r="R25" s="55" t="s">
        <v>112</v>
      </c>
      <c r="S25" s="49"/>
      <c r="T25" s="49"/>
      <c r="U25" s="49"/>
      <c r="V25" s="49"/>
      <c r="W25" s="49"/>
      <c r="X25" s="49"/>
      <c r="Y25" s="50"/>
    </row>
    <row r="26" spans="11:25" ht="15">
      <c r="K26" s="4"/>
      <c r="L26" s="4"/>
      <c r="R26" s="55" t="s">
        <v>113</v>
      </c>
      <c r="S26" s="49"/>
      <c r="T26" s="49"/>
      <c r="U26" s="49"/>
      <c r="V26" s="49"/>
      <c r="W26" s="49"/>
      <c r="X26" s="49"/>
      <c r="Y26" s="50"/>
    </row>
    <row r="27" spans="1:25" ht="1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114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115</v>
      </c>
      <c r="C28" s="17"/>
      <c r="D28" s="17"/>
      <c r="E28" s="59"/>
      <c r="H28" s="45"/>
      <c r="I28" s="45"/>
      <c r="R28" s="60" t="s">
        <v>116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117</v>
      </c>
      <c r="B30" s="14" t="s">
        <v>118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119</v>
      </c>
      <c r="B31" s="14" t="s">
        <v>120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121</v>
      </c>
      <c r="B32" s="13" t="s">
        <v>122</v>
      </c>
      <c r="C32" s="14"/>
      <c r="D32" s="14"/>
      <c r="E32" s="64"/>
      <c r="G32" s="1" t="s">
        <v>123</v>
      </c>
      <c r="H32" s="54"/>
      <c r="I32" s="54"/>
      <c r="J32" s="2"/>
      <c r="V32" s="56"/>
      <c r="W32" s="56"/>
    </row>
    <row r="33" spans="1:21" ht="15">
      <c r="A33" s="31" t="s">
        <v>124</v>
      </c>
      <c r="B33" s="67" t="s">
        <v>125</v>
      </c>
      <c r="C33" s="32"/>
      <c r="D33" s="32"/>
      <c r="E33" s="68"/>
      <c r="G33" s="65"/>
      <c r="H33" s="66"/>
      <c r="I33" s="4"/>
      <c r="J33" s="4"/>
      <c r="U33" s="57"/>
    </row>
    <row r="34" spans="6:21" ht="15">
      <c r="F34" s="57"/>
      <c r="G34" s="57"/>
      <c r="H34" s="13" t="s">
        <v>15</v>
      </c>
      <c r="I34" s="58"/>
      <c r="J34" s="58"/>
      <c r="U34" s="57"/>
    </row>
    <row r="35" spans="6:21" ht="15">
      <c r="F35" s="57"/>
      <c r="G35" s="57"/>
      <c r="H35" s="69" t="s">
        <v>126</v>
      </c>
      <c r="I35" s="70" t="s">
        <v>127</v>
      </c>
      <c r="J35" s="71"/>
      <c r="U35" s="57"/>
    </row>
    <row r="36" spans="6:21" ht="15">
      <c r="F36" s="56"/>
      <c r="G36" s="56"/>
      <c r="H36" s="69" t="s">
        <v>128</v>
      </c>
      <c r="I36" s="70" t="s">
        <v>129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130</v>
      </c>
      <c r="R37" s="74"/>
      <c r="S37" s="74"/>
      <c r="T37" s="57"/>
      <c r="U37" s="57"/>
    </row>
    <row r="38" spans="1:21" ht="15">
      <c r="A38" s="44" t="s">
        <v>32</v>
      </c>
      <c r="B38" s="44" t="s">
        <v>39</v>
      </c>
      <c r="C38" s="44" t="s">
        <v>117</v>
      </c>
      <c r="D38" s="44" t="s">
        <v>119</v>
      </c>
      <c r="E38" s="44" t="s">
        <v>121</v>
      </c>
      <c r="F38" s="44" t="s">
        <v>131</v>
      </c>
      <c r="G38" s="44" t="s">
        <v>132</v>
      </c>
      <c r="H38" s="78" t="s">
        <v>126</v>
      </c>
      <c r="I38" s="78" t="s">
        <v>128</v>
      </c>
      <c r="R38" s="74"/>
      <c r="S38" s="74"/>
      <c r="T38" s="57"/>
      <c r="U38" s="57"/>
    </row>
    <row r="39" spans="1:21" ht="14.25">
      <c r="A39" s="79">
        <f>B23</f>
        <v>6142550</v>
      </c>
      <c r="B39" s="79" t="str">
        <f>C23</f>
        <v>SEVERAISSE</v>
      </c>
      <c r="C39" s="80" t="str">
        <f>D23</f>
        <v>SEVERAISSE A ST-FIRMIN</v>
      </c>
      <c r="D39" s="81" t="s">
        <v>133</v>
      </c>
      <c r="E39" s="48">
        <v>14.142857142857142</v>
      </c>
      <c r="F39" s="82" t="s">
        <v>134</v>
      </c>
      <c r="G39" s="83" t="s">
        <v>11</v>
      </c>
      <c r="H39" s="84"/>
      <c r="I39" s="84"/>
      <c r="R39" s="74"/>
      <c r="S39" s="74"/>
      <c r="T39" s="57"/>
      <c r="U39" s="57"/>
    </row>
    <row r="40" spans="1:21" ht="14.25">
      <c r="A40" s="44" t="s">
        <v>135</v>
      </c>
      <c r="B40" s="85"/>
      <c r="C40" s="85"/>
      <c r="D40" s="86"/>
      <c r="E40" s="85"/>
      <c r="F40" s="82" t="s">
        <v>136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137</v>
      </c>
      <c r="G41" s="83" t="s">
        <v>28</v>
      </c>
      <c r="H41" s="84">
        <v>1</v>
      </c>
      <c r="I41" s="84" t="s">
        <v>138</v>
      </c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139</v>
      </c>
      <c r="G42" s="83" t="s">
        <v>36</v>
      </c>
      <c r="H42" s="84">
        <v>1</v>
      </c>
      <c r="I42" s="84" t="s">
        <v>138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140</v>
      </c>
      <c r="G43" s="83" t="s">
        <v>43</v>
      </c>
      <c r="H43" s="84">
        <v>84</v>
      </c>
      <c r="I43" s="84" t="s">
        <v>141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142</v>
      </c>
      <c r="G44" s="83" t="s">
        <v>48</v>
      </c>
      <c r="H44" s="84">
        <v>4</v>
      </c>
      <c r="I44" s="84" t="s">
        <v>138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143</v>
      </c>
      <c r="G45" s="83" t="s">
        <v>53</v>
      </c>
      <c r="H45" s="84">
        <v>1</v>
      </c>
      <c r="I45" s="84" t="s">
        <v>138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144</v>
      </c>
      <c r="G46" s="83" t="s">
        <v>58</v>
      </c>
      <c r="H46" s="84"/>
      <c r="I46" s="84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145</v>
      </c>
      <c r="G47" s="83" t="s">
        <v>62</v>
      </c>
      <c r="H47" s="84"/>
      <c r="I47" s="84"/>
    </row>
    <row r="48" spans="1:19" s="4" customFormat="1" ht="14.25">
      <c r="A48" s="85"/>
      <c r="B48" s="85"/>
      <c r="C48" s="85"/>
      <c r="D48" s="86"/>
      <c r="E48" s="85"/>
      <c r="F48" s="82" t="s">
        <v>146</v>
      </c>
      <c r="G48" s="83" t="s">
        <v>66</v>
      </c>
      <c r="H48" s="84">
        <v>1</v>
      </c>
      <c r="I48" s="84" t="s">
        <v>138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147</v>
      </c>
      <c r="G49" s="83" t="s">
        <v>70</v>
      </c>
      <c r="H49" s="84"/>
      <c r="I49" s="84" t="s">
        <v>148</v>
      </c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149</v>
      </c>
      <c r="G50" s="83" t="s">
        <v>74</v>
      </c>
      <c r="H50" s="84">
        <v>8</v>
      </c>
      <c r="I50" s="84" t="s">
        <v>141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150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151</v>
      </c>
      <c r="B52" s="54"/>
      <c r="C52" s="54"/>
      <c r="D52" s="54"/>
      <c r="E52" s="2"/>
      <c r="F52" s="51"/>
      <c r="G52" s="92"/>
      <c r="T52" s="74"/>
      <c r="U52" s="74"/>
    </row>
    <row r="53" spans="7:21" ht="15">
      <c r="G53" s="93"/>
      <c r="T53" s="74"/>
      <c r="U53" s="74"/>
    </row>
    <row r="54" spans="1:21" ht="1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5">
      <c r="A55" s="16" t="s">
        <v>131</v>
      </c>
      <c r="B55" s="17" t="s">
        <v>152</v>
      </c>
      <c r="C55" s="17"/>
      <c r="D55" s="17"/>
      <c r="E55" s="17"/>
      <c r="F55" s="59"/>
      <c r="G55" s="11"/>
      <c r="J55" s="96"/>
      <c r="T55" s="74"/>
      <c r="U55" s="74"/>
    </row>
    <row r="56" spans="1:21" ht="15">
      <c r="A56" s="23" t="s">
        <v>153</v>
      </c>
      <c r="B56" s="14" t="s">
        <v>152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5">
      <c r="A57" s="23" t="s">
        <v>154</v>
      </c>
      <c r="B57" s="14" t="s">
        <v>155</v>
      </c>
      <c r="C57" s="14"/>
      <c r="D57" s="14"/>
      <c r="E57" s="14"/>
      <c r="F57" s="64"/>
      <c r="G57" s="11"/>
      <c r="H57" s="97" t="s">
        <v>156</v>
      </c>
      <c r="I57" s="97" t="s">
        <v>132</v>
      </c>
      <c r="J57" s="97" t="s">
        <v>157</v>
      </c>
      <c r="T57" s="74"/>
      <c r="U57" s="74"/>
    </row>
    <row r="58" spans="1:21" ht="15">
      <c r="A58" s="23" t="s">
        <v>158</v>
      </c>
      <c r="B58" s="14" t="s">
        <v>159</v>
      </c>
      <c r="C58" s="14"/>
      <c r="D58" s="14"/>
      <c r="E58" s="14"/>
      <c r="F58" s="64"/>
      <c r="G58" s="11"/>
      <c r="H58" s="98" t="s">
        <v>160</v>
      </c>
      <c r="I58" s="98" t="s">
        <v>37</v>
      </c>
      <c r="J58" s="98" t="s">
        <v>161</v>
      </c>
      <c r="T58" s="74"/>
      <c r="U58" s="74"/>
    </row>
    <row r="59" spans="1:21" ht="15">
      <c r="A59" s="23" t="s">
        <v>162</v>
      </c>
      <c r="B59" s="14" t="s">
        <v>163</v>
      </c>
      <c r="C59" s="14"/>
      <c r="D59" s="14"/>
      <c r="E59" s="14"/>
      <c r="F59" s="64"/>
      <c r="G59" s="11"/>
      <c r="H59" s="99" t="s">
        <v>164</v>
      </c>
      <c r="I59" s="99" t="s">
        <v>12</v>
      </c>
      <c r="J59" s="99" t="s">
        <v>165</v>
      </c>
      <c r="T59" s="74"/>
      <c r="U59" s="74"/>
    </row>
    <row r="60" spans="1:21" ht="15">
      <c r="A60" s="23" t="s">
        <v>166</v>
      </c>
      <c r="B60" s="14" t="s">
        <v>167</v>
      </c>
      <c r="C60" s="14"/>
      <c r="D60" s="14"/>
      <c r="E60" s="14"/>
      <c r="F60" s="64"/>
      <c r="G60" s="11"/>
      <c r="H60" s="99" t="s">
        <v>168</v>
      </c>
      <c r="I60" s="99" t="s">
        <v>20</v>
      </c>
      <c r="J60" s="99" t="s">
        <v>169</v>
      </c>
      <c r="P60" s="45"/>
      <c r="Q60" s="45"/>
      <c r="R60" s="45"/>
      <c r="S60" s="45"/>
      <c r="T60" s="45"/>
      <c r="U60" s="45"/>
    </row>
    <row r="61" spans="1:21" ht="15">
      <c r="A61" s="23" t="s">
        <v>170</v>
      </c>
      <c r="B61" s="14" t="s">
        <v>171</v>
      </c>
      <c r="C61" s="14"/>
      <c r="D61" s="14"/>
      <c r="E61" s="14"/>
      <c r="F61" s="64"/>
      <c r="G61" s="100"/>
      <c r="H61" s="101" t="s">
        <v>172</v>
      </c>
      <c r="I61" s="101" t="s">
        <v>29</v>
      </c>
      <c r="J61" s="101" t="s">
        <v>173</v>
      </c>
      <c r="O61" s="45"/>
      <c r="T61" s="74"/>
      <c r="U61" s="74"/>
    </row>
    <row r="62" spans="1:21" ht="15">
      <c r="A62" s="31" t="s">
        <v>174</v>
      </c>
      <c r="B62" s="32" t="s">
        <v>175</v>
      </c>
      <c r="C62" s="102"/>
      <c r="D62" s="102"/>
      <c r="E62" s="32"/>
      <c r="F62" s="68"/>
      <c r="G62" s="100"/>
      <c r="H62" s="45"/>
      <c r="T62" s="74"/>
      <c r="U62" s="74"/>
    </row>
    <row r="63" spans="5:22" ht="15">
      <c r="E63" s="103"/>
      <c r="F63" s="56"/>
      <c r="H63" s="45"/>
      <c r="T63" s="74"/>
      <c r="U63" s="74"/>
      <c r="V63" s="45"/>
    </row>
    <row r="64" spans="3:22" s="45" customFormat="1" ht="15">
      <c r="C64" s="76"/>
      <c r="D64" s="42" t="s">
        <v>95</v>
      </c>
      <c r="E64" s="42" t="s">
        <v>95</v>
      </c>
      <c r="F64" s="42" t="s">
        <v>95</v>
      </c>
      <c r="G64" s="77" t="s">
        <v>130</v>
      </c>
      <c r="H64" s="77" t="s">
        <v>130</v>
      </c>
      <c r="I64" s="77" t="s">
        <v>130</v>
      </c>
      <c r="J64" s="77" t="s">
        <v>130</v>
      </c>
      <c r="K64" s="77" t="s">
        <v>130</v>
      </c>
      <c r="O64" s="56"/>
      <c r="P64" s="56"/>
      <c r="Q64" s="56"/>
      <c r="R64" s="56"/>
      <c r="S64" s="56"/>
      <c r="T64" s="74"/>
      <c r="U64" s="74"/>
      <c r="V64" s="57"/>
    </row>
    <row r="65" spans="1:21" ht="15">
      <c r="A65" s="44" t="s">
        <v>32</v>
      </c>
      <c r="B65" s="44" t="s">
        <v>119</v>
      </c>
      <c r="C65" s="104" t="s">
        <v>176</v>
      </c>
      <c r="D65" s="104" t="s">
        <v>131</v>
      </c>
      <c r="E65" s="104" t="s">
        <v>153</v>
      </c>
      <c r="F65" s="104" t="s">
        <v>154</v>
      </c>
      <c r="G65" s="104" t="s">
        <v>158</v>
      </c>
      <c r="H65" s="104" t="s">
        <v>177</v>
      </c>
      <c r="I65" s="104" t="s">
        <v>166</v>
      </c>
      <c r="J65" s="104" t="s">
        <v>170</v>
      </c>
      <c r="K65" s="104" t="s">
        <v>174</v>
      </c>
      <c r="T65" s="74"/>
      <c r="U65" s="74"/>
    </row>
    <row r="66" spans="1:21" ht="14.25">
      <c r="A66" s="105">
        <f>A39</f>
        <v>6142550</v>
      </c>
      <c r="B66" s="106" t="str">
        <f>D39</f>
        <v>15/02/2017</v>
      </c>
      <c r="C66" s="107" t="s">
        <v>178</v>
      </c>
      <c r="D66" s="108" t="s">
        <v>28</v>
      </c>
      <c r="E66" s="108" t="s">
        <v>37</v>
      </c>
      <c r="F66" s="109" t="s">
        <v>179</v>
      </c>
      <c r="G66" s="84">
        <v>15</v>
      </c>
      <c r="H66" s="84"/>
      <c r="I66" s="84">
        <v>0</v>
      </c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6142550</v>
      </c>
      <c r="B67" s="111" t="str">
        <f t="shared" si="0"/>
        <v>15/02/2017</v>
      </c>
      <c r="C67" s="107" t="s">
        <v>180</v>
      </c>
      <c r="D67" s="109" t="s">
        <v>36</v>
      </c>
      <c r="E67" s="109" t="s">
        <v>12</v>
      </c>
      <c r="F67" s="109" t="s">
        <v>179</v>
      </c>
      <c r="G67" s="84">
        <v>20</v>
      </c>
      <c r="H67" s="84"/>
      <c r="I67" s="84">
        <v>0</v>
      </c>
      <c r="J67" s="84"/>
      <c r="K67" s="84">
        <v>0</v>
      </c>
      <c r="T67" s="74"/>
      <c r="U67" s="74"/>
    </row>
    <row r="68" spans="1:21" ht="14.25">
      <c r="A68" s="110">
        <f t="shared" si="0"/>
        <v>6142550</v>
      </c>
      <c r="B68" s="111" t="str">
        <f t="shared" si="0"/>
        <v>15/02/2017</v>
      </c>
      <c r="C68" s="107" t="s">
        <v>181</v>
      </c>
      <c r="D68" s="109" t="s">
        <v>48</v>
      </c>
      <c r="E68" s="109" t="s">
        <v>20</v>
      </c>
      <c r="F68" s="109" t="s">
        <v>179</v>
      </c>
      <c r="G68" s="84">
        <v>30</v>
      </c>
      <c r="H68" s="84"/>
      <c r="I68" s="84">
        <v>0</v>
      </c>
      <c r="J68" s="84"/>
      <c r="K68" s="84">
        <v>0</v>
      </c>
      <c r="T68" s="74"/>
      <c r="U68" s="74"/>
    </row>
    <row r="69" spans="1:21" ht="14.25">
      <c r="A69" s="110">
        <f t="shared" si="0"/>
        <v>6142550</v>
      </c>
      <c r="B69" s="111" t="str">
        <f t="shared" si="0"/>
        <v>15/02/2017</v>
      </c>
      <c r="C69" s="107" t="s">
        <v>182</v>
      </c>
      <c r="D69" s="109" t="s">
        <v>53</v>
      </c>
      <c r="E69" s="109" t="s">
        <v>12</v>
      </c>
      <c r="F69" s="109" t="s">
        <v>179</v>
      </c>
      <c r="G69" s="84">
        <v>15</v>
      </c>
      <c r="H69" s="84"/>
      <c r="I69" s="84">
        <v>3</v>
      </c>
      <c r="J69" s="84"/>
      <c r="K69" s="84"/>
      <c r="T69" s="74"/>
      <c r="U69" s="74"/>
    </row>
    <row r="70" spans="1:21" ht="14.25">
      <c r="A70" s="110">
        <f t="shared" si="0"/>
        <v>6142550</v>
      </c>
      <c r="B70" s="111" t="str">
        <f t="shared" si="0"/>
        <v>15/02/2017</v>
      </c>
      <c r="C70" s="107" t="s">
        <v>183</v>
      </c>
      <c r="D70" s="109" t="s">
        <v>43</v>
      </c>
      <c r="E70" s="109" t="s">
        <v>20</v>
      </c>
      <c r="F70" s="109" t="s">
        <v>184</v>
      </c>
      <c r="G70" s="84">
        <v>20</v>
      </c>
      <c r="H70" s="84"/>
      <c r="I70" s="84">
        <v>2</v>
      </c>
      <c r="J70" s="84" t="s">
        <v>185</v>
      </c>
      <c r="K70" s="84">
        <v>2</v>
      </c>
      <c r="T70" s="74"/>
      <c r="U70" s="74"/>
    </row>
    <row r="71" spans="1:21" ht="14.25">
      <c r="A71" s="110">
        <f t="shared" si="0"/>
        <v>6142550</v>
      </c>
      <c r="B71" s="111" t="str">
        <f t="shared" si="0"/>
        <v>15/02/2017</v>
      </c>
      <c r="C71" s="107" t="s">
        <v>186</v>
      </c>
      <c r="D71" s="109" t="s">
        <v>43</v>
      </c>
      <c r="E71" s="109" t="s">
        <v>29</v>
      </c>
      <c r="F71" s="109" t="s">
        <v>184</v>
      </c>
      <c r="G71" s="84">
        <v>25</v>
      </c>
      <c r="H71" s="84"/>
      <c r="I71" s="84">
        <v>2</v>
      </c>
      <c r="J71" s="84" t="s">
        <v>185</v>
      </c>
      <c r="K71" s="84">
        <v>3</v>
      </c>
      <c r="T71" s="74"/>
      <c r="U71" s="74"/>
    </row>
    <row r="72" spans="1:21" ht="14.25">
      <c r="A72" s="110">
        <f t="shared" si="0"/>
        <v>6142550</v>
      </c>
      <c r="B72" s="111" t="str">
        <f t="shared" si="0"/>
        <v>15/02/2017</v>
      </c>
      <c r="C72" s="107" t="s">
        <v>187</v>
      </c>
      <c r="D72" s="109" t="s">
        <v>43</v>
      </c>
      <c r="E72" s="109" t="s">
        <v>12</v>
      </c>
      <c r="F72" s="109" t="s">
        <v>184</v>
      </c>
      <c r="G72" s="84">
        <v>10</v>
      </c>
      <c r="H72" s="84"/>
      <c r="I72" s="84">
        <v>2</v>
      </c>
      <c r="J72" s="84" t="s">
        <v>185</v>
      </c>
      <c r="K72" s="84">
        <v>2</v>
      </c>
      <c r="T72" s="74"/>
      <c r="U72" s="74"/>
    </row>
    <row r="73" spans="1:21" ht="14.25">
      <c r="A73" s="110">
        <f t="shared" si="0"/>
        <v>6142550</v>
      </c>
      <c r="B73" s="111" t="str">
        <f t="shared" si="0"/>
        <v>15/02/2017</v>
      </c>
      <c r="C73" s="107" t="s">
        <v>188</v>
      </c>
      <c r="D73" s="109" t="s">
        <v>74</v>
      </c>
      <c r="E73" s="109" t="s">
        <v>29</v>
      </c>
      <c r="F73" s="109" t="s">
        <v>184</v>
      </c>
      <c r="G73" s="84">
        <v>25</v>
      </c>
      <c r="H73" s="84"/>
      <c r="I73" s="84">
        <v>2</v>
      </c>
      <c r="J73" s="84" t="s">
        <v>185</v>
      </c>
      <c r="K73" s="84">
        <v>3</v>
      </c>
      <c r="T73" s="74"/>
      <c r="U73" s="74"/>
    </row>
    <row r="74" spans="1:21" ht="14.25">
      <c r="A74" s="110">
        <f t="shared" si="0"/>
        <v>6142550</v>
      </c>
      <c r="B74" s="111" t="str">
        <f t="shared" si="0"/>
        <v>15/02/2017</v>
      </c>
      <c r="C74" s="107" t="s">
        <v>189</v>
      </c>
      <c r="D74" s="109" t="s">
        <v>43</v>
      </c>
      <c r="E74" s="109" t="s">
        <v>37</v>
      </c>
      <c r="F74" s="109" t="s">
        <v>190</v>
      </c>
      <c r="G74" s="84">
        <v>5</v>
      </c>
      <c r="H74" s="84"/>
      <c r="I74" s="84">
        <v>4</v>
      </c>
      <c r="J74" s="84" t="s">
        <v>185</v>
      </c>
      <c r="K74" s="84">
        <v>2</v>
      </c>
      <c r="T74" s="74"/>
      <c r="U74" s="74"/>
    </row>
    <row r="75" spans="1:21" ht="14.25">
      <c r="A75" s="110">
        <f t="shared" si="0"/>
        <v>6142550</v>
      </c>
      <c r="B75" s="111" t="str">
        <f t="shared" si="0"/>
        <v>15/02/2017</v>
      </c>
      <c r="C75" s="107" t="s">
        <v>191</v>
      </c>
      <c r="D75" s="109" t="s">
        <v>43</v>
      </c>
      <c r="E75" s="109" t="s">
        <v>20</v>
      </c>
      <c r="F75" s="109" t="s">
        <v>190</v>
      </c>
      <c r="G75" s="84">
        <v>10</v>
      </c>
      <c r="H75" s="84"/>
      <c r="I75" s="84">
        <v>2</v>
      </c>
      <c r="J75" s="84" t="s">
        <v>185</v>
      </c>
      <c r="K75" s="84">
        <v>4</v>
      </c>
      <c r="T75" s="74"/>
      <c r="U75" s="74"/>
    </row>
    <row r="76" spans="1:21" ht="14.25">
      <c r="A76" s="110">
        <f t="shared" si="0"/>
        <v>6142550</v>
      </c>
      <c r="B76" s="111" t="str">
        <f t="shared" si="0"/>
        <v>15/02/2017</v>
      </c>
      <c r="C76" s="107" t="s">
        <v>192</v>
      </c>
      <c r="D76" s="109" t="s">
        <v>43</v>
      </c>
      <c r="E76" s="109" t="s">
        <v>29</v>
      </c>
      <c r="F76" s="109" t="s">
        <v>190</v>
      </c>
      <c r="G76" s="84">
        <v>15</v>
      </c>
      <c r="H76" s="84"/>
      <c r="I76" s="84">
        <v>2</v>
      </c>
      <c r="J76" s="84" t="s">
        <v>185</v>
      </c>
      <c r="K76" s="84">
        <v>2</v>
      </c>
      <c r="T76" s="74"/>
      <c r="U76" s="74"/>
    </row>
    <row r="77" spans="1:21" ht="14.25">
      <c r="A77" s="110">
        <f t="shared" si="0"/>
        <v>6142550</v>
      </c>
      <c r="B77" s="111" t="str">
        <f t="shared" si="0"/>
        <v>15/02/2017</v>
      </c>
      <c r="C77" s="107" t="s">
        <v>193</v>
      </c>
      <c r="D77" s="109" t="s">
        <v>43</v>
      </c>
      <c r="E77" s="109" t="s">
        <v>12</v>
      </c>
      <c r="F77" s="109" t="s">
        <v>190</v>
      </c>
      <c r="G77" s="84">
        <v>20</v>
      </c>
      <c r="H77" s="84"/>
      <c r="I77" s="84">
        <v>4</v>
      </c>
      <c r="J77" s="84" t="s">
        <v>185</v>
      </c>
      <c r="K77" s="84">
        <v>2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194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5">
      <c r="A82" s="16" t="s">
        <v>195</v>
      </c>
      <c r="B82" s="17" t="s">
        <v>196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5">
      <c r="A83" s="23" t="s">
        <v>197</v>
      </c>
      <c r="B83" s="13" t="s">
        <v>198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5">
      <c r="A84" s="31" t="s">
        <v>154</v>
      </c>
      <c r="B84" s="32" t="s">
        <v>199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130</v>
      </c>
      <c r="D86" s="42" t="s">
        <v>95</v>
      </c>
      <c r="E86" s="114" t="s">
        <v>200</v>
      </c>
      <c r="F86" s="114"/>
      <c r="G86" s="114"/>
      <c r="H86" s="115" t="s">
        <v>201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5">
      <c r="A87" s="44" t="s">
        <v>32</v>
      </c>
      <c r="B87" s="44" t="s">
        <v>119</v>
      </c>
      <c r="C87" s="44" t="s">
        <v>195</v>
      </c>
      <c r="D87" s="116" t="s">
        <v>197</v>
      </c>
      <c r="E87" s="44" t="s">
        <v>202</v>
      </c>
      <c r="F87" s="44" t="s">
        <v>203</v>
      </c>
      <c r="G87" s="44" t="s">
        <v>204</v>
      </c>
      <c r="H87" s="117" t="s">
        <v>205</v>
      </c>
      <c r="I87" s="44" t="s">
        <v>206</v>
      </c>
      <c r="J87" s="44" t="s">
        <v>207</v>
      </c>
      <c r="K87" s="44" t="s">
        <v>208</v>
      </c>
      <c r="L87" s="44" t="s">
        <v>209</v>
      </c>
      <c r="M87" s="44" t="s">
        <v>210</v>
      </c>
      <c r="N87" s="44" t="s">
        <v>211</v>
      </c>
      <c r="O87" s="44" t="s">
        <v>212</v>
      </c>
      <c r="P87" s="44" t="s">
        <v>213</v>
      </c>
      <c r="Q87" s="44" t="s">
        <v>214</v>
      </c>
      <c r="R87" s="44" t="s">
        <v>215</v>
      </c>
      <c r="S87" s="44" t="s">
        <v>216</v>
      </c>
      <c r="T87" s="74"/>
      <c r="U87" s="74"/>
    </row>
    <row r="88" spans="1:21" ht="14.25">
      <c r="A88" s="79">
        <f>A66</f>
        <v>6142550</v>
      </c>
      <c r="B88" s="118" t="str">
        <f>B66</f>
        <v>15/02/2017</v>
      </c>
      <c r="C88" s="84" t="s">
        <v>217</v>
      </c>
      <c r="D88" s="84">
        <v>116</v>
      </c>
      <c r="E88" s="84">
        <v>1</v>
      </c>
      <c r="F88" s="84">
        <v>8</v>
      </c>
      <c r="G88" s="84">
        <v>13</v>
      </c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6142550</v>
      </c>
      <c r="B89" s="111" t="str">
        <f t="shared" si="1"/>
        <v>15/02/2017</v>
      </c>
      <c r="C89" s="84" t="s">
        <v>218</v>
      </c>
      <c r="D89" s="84">
        <v>169</v>
      </c>
      <c r="E89" s="84">
        <v>1</v>
      </c>
      <c r="F89" s="84"/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6142550</v>
      </c>
      <c r="B90" s="111" t="str">
        <f t="shared" si="1"/>
        <v>15/02/2017</v>
      </c>
      <c r="C90" s="84" t="s">
        <v>219</v>
      </c>
      <c r="D90" s="84">
        <v>69</v>
      </c>
      <c r="E90" s="84">
        <v>480</v>
      </c>
      <c r="F90" s="84">
        <v>318</v>
      </c>
      <c r="G90" s="84">
        <v>244</v>
      </c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6142550</v>
      </c>
      <c r="B91" s="111" t="str">
        <f t="shared" si="1"/>
        <v>15/02/2017</v>
      </c>
      <c r="C91" s="84" t="s">
        <v>220</v>
      </c>
      <c r="D91" s="84">
        <v>21</v>
      </c>
      <c r="E91" s="84">
        <v>9</v>
      </c>
      <c r="F91" s="84"/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6142550</v>
      </c>
      <c r="B92" s="111" t="str">
        <f t="shared" si="1"/>
        <v>15/02/2017</v>
      </c>
      <c r="C92" s="84" t="s">
        <v>221</v>
      </c>
      <c r="D92" s="84">
        <v>26</v>
      </c>
      <c r="E92" s="84">
        <v>10</v>
      </c>
      <c r="F92" s="84">
        <v>1</v>
      </c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6142550</v>
      </c>
      <c r="B93" s="111" t="str">
        <f t="shared" si="1"/>
        <v>15/02/2017</v>
      </c>
      <c r="C93" s="84" t="s">
        <v>222</v>
      </c>
      <c r="D93" s="84">
        <v>46</v>
      </c>
      <c r="E93" s="84">
        <v>6</v>
      </c>
      <c r="F93" s="84">
        <v>1</v>
      </c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6142550</v>
      </c>
      <c r="B94" s="111" t="str">
        <f t="shared" si="1"/>
        <v>15/02/2017</v>
      </c>
      <c r="C94" s="84" t="s">
        <v>223</v>
      </c>
      <c r="D94" s="84">
        <v>164</v>
      </c>
      <c r="E94" s="84"/>
      <c r="F94" s="84">
        <v>2</v>
      </c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6142550</v>
      </c>
      <c r="B95" s="111" t="str">
        <f t="shared" si="1"/>
        <v>15/02/2017</v>
      </c>
      <c r="C95" s="84" t="s">
        <v>224</v>
      </c>
      <c r="D95" s="84">
        <v>127</v>
      </c>
      <c r="E95" s="84"/>
      <c r="F95" s="84"/>
      <c r="G95" s="84">
        <v>2</v>
      </c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6142550</v>
      </c>
      <c r="B96" s="111" t="str">
        <f t="shared" si="1"/>
        <v>15/02/2017</v>
      </c>
      <c r="C96" s="84" t="s">
        <v>225</v>
      </c>
      <c r="D96" s="84">
        <v>140</v>
      </c>
      <c r="E96" s="84">
        <v>69</v>
      </c>
      <c r="F96" s="84">
        <v>17</v>
      </c>
      <c r="G96" s="84">
        <v>20</v>
      </c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6142550</v>
      </c>
      <c r="B97" s="111" t="str">
        <f t="shared" si="1"/>
        <v>15/02/2017</v>
      </c>
      <c r="C97" s="84" t="s">
        <v>226</v>
      </c>
      <c r="D97" s="84">
        <v>2</v>
      </c>
      <c r="E97" s="84">
        <v>4</v>
      </c>
      <c r="F97" s="84"/>
      <c r="G97" s="84">
        <v>6</v>
      </c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6142550</v>
      </c>
      <c r="B98" s="111" t="str">
        <f t="shared" si="1"/>
        <v>15/02/2017</v>
      </c>
      <c r="C98" s="84" t="s">
        <v>227</v>
      </c>
      <c r="D98" s="84">
        <v>10</v>
      </c>
      <c r="E98" s="84">
        <v>3</v>
      </c>
      <c r="F98" s="84">
        <v>91</v>
      </c>
      <c r="G98" s="84">
        <v>19</v>
      </c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6142550</v>
      </c>
      <c r="B99" s="111" t="str">
        <f t="shared" si="1"/>
        <v>15/02/2017</v>
      </c>
      <c r="C99" s="84" t="s">
        <v>228</v>
      </c>
      <c r="D99" s="84">
        <v>190</v>
      </c>
      <c r="E99" s="84"/>
      <c r="F99" s="84">
        <v>1</v>
      </c>
      <c r="G99" s="84"/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6142550</v>
      </c>
      <c r="B100" s="111" t="str">
        <f t="shared" si="1"/>
        <v>15/02/2017</v>
      </c>
      <c r="C100" s="84" t="s">
        <v>229</v>
      </c>
      <c r="D100" s="84">
        <v>212</v>
      </c>
      <c r="E100" s="84">
        <v>118</v>
      </c>
      <c r="F100" s="84">
        <v>24</v>
      </c>
      <c r="G100" s="84">
        <v>5</v>
      </c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6142550</v>
      </c>
      <c r="B101" s="111" t="str">
        <f t="shared" si="1"/>
        <v>15/02/2017</v>
      </c>
      <c r="C101" s="84" t="s">
        <v>230</v>
      </c>
      <c r="D101" s="84">
        <v>276</v>
      </c>
      <c r="E101" s="84"/>
      <c r="F101" s="84"/>
      <c r="G101" s="84">
        <v>5</v>
      </c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6142550</v>
      </c>
      <c r="B102" s="111" t="str">
        <f t="shared" si="1"/>
        <v>15/02/2017</v>
      </c>
      <c r="C102" s="84" t="s">
        <v>231</v>
      </c>
      <c r="D102" s="84">
        <v>3163</v>
      </c>
      <c r="E102" s="84">
        <v>20</v>
      </c>
      <c r="F102" s="84">
        <v>3</v>
      </c>
      <c r="G102" s="84">
        <v>13</v>
      </c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6142550</v>
      </c>
      <c r="B103" s="111" t="str">
        <f t="shared" si="1"/>
        <v>15/02/2017</v>
      </c>
      <c r="C103" s="84" t="s">
        <v>232</v>
      </c>
      <c r="D103" s="84">
        <v>183</v>
      </c>
      <c r="E103" s="84">
        <v>8</v>
      </c>
      <c r="F103" s="84">
        <v>4</v>
      </c>
      <c r="G103" s="84">
        <v>4</v>
      </c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6142550</v>
      </c>
      <c r="B104" s="111" t="str">
        <f t="shared" si="1"/>
        <v>15/02/2017</v>
      </c>
      <c r="C104" s="84" t="s">
        <v>233</v>
      </c>
      <c r="D104" s="84">
        <v>321</v>
      </c>
      <c r="E104" s="84">
        <v>1</v>
      </c>
      <c r="F104" s="84"/>
      <c r="G104" s="84"/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6142550</v>
      </c>
      <c r="B105" s="111" t="str">
        <f t="shared" si="1"/>
        <v>15/02/2017</v>
      </c>
      <c r="C105" s="84" t="s">
        <v>234</v>
      </c>
      <c r="D105" s="84">
        <v>364</v>
      </c>
      <c r="E105" s="84">
        <v>159</v>
      </c>
      <c r="F105" s="84">
        <v>486</v>
      </c>
      <c r="G105" s="84">
        <v>418</v>
      </c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6142550</v>
      </c>
      <c r="B106" s="111" t="str">
        <f t="shared" si="1"/>
        <v>15/02/2017</v>
      </c>
      <c r="C106" s="84" t="s">
        <v>235</v>
      </c>
      <c r="D106" s="84">
        <v>399</v>
      </c>
      <c r="E106" s="84"/>
      <c r="F106" s="84">
        <v>12</v>
      </c>
      <c r="G106" s="84">
        <v>24</v>
      </c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6142550</v>
      </c>
      <c r="B107" s="111" t="str">
        <f t="shared" si="1"/>
        <v>15/02/2017</v>
      </c>
      <c r="C107" s="84" t="s">
        <v>236</v>
      </c>
      <c r="D107" s="84">
        <v>421</v>
      </c>
      <c r="E107" s="84">
        <v>2</v>
      </c>
      <c r="F107" s="84">
        <v>2</v>
      </c>
      <c r="G107" s="84">
        <v>4</v>
      </c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6142550</v>
      </c>
      <c r="B108" s="111" t="str">
        <f t="shared" si="1"/>
        <v>15/02/2017</v>
      </c>
      <c r="C108" s="84" t="s">
        <v>237</v>
      </c>
      <c r="D108" s="84">
        <v>404</v>
      </c>
      <c r="E108" s="84">
        <v>20</v>
      </c>
      <c r="F108" s="84">
        <v>22</v>
      </c>
      <c r="G108" s="84">
        <v>9</v>
      </c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6142550</v>
      </c>
      <c r="B109" s="111" t="str">
        <f t="shared" si="2"/>
        <v>15/02/2017</v>
      </c>
      <c r="C109" s="84" t="s">
        <v>238</v>
      </c>
      <c r="D109" s="84">
        <v>2395</v>
      </c>
      <c r="E109" s="84">
        <v>1</v>
      </c>
      <c r="F109" s="84"/>
      <c r="G109" s="84"/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6142550</v>
      </c>
      <c r="B110" s="111" t="str">
        <f t="shared" si="2"/>
        <v>15/02/2017</v>
      </c>
      <c r="C110" s="84" t="s">
        <v>239</v>
      </c>
      <c r="D110" s="84">
        <v>838</v>
      </c>
      <c r="E110" s="84">
        <v>2</v>
      </c>
      <c r="F110" s="84"/>
      <c r="G110" s="84"/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6142550</v>
      </c>
      <c r="B111" s="111" t="str">
        <f t="shared" si="2"/>
        <v>15/02/2017</v>
      </c>
      <c r="C111" s="84" t="s">
        <v>240</v>
      </c>
      <c r="D111" s="84">
        <v>807</v>
      </c>
      <c r="E111" s="84">
        <v>195</v>
      </c>
      <c r="F111" s="84">
        <v>391</v>
      </c>
      <c r="G111" s="84">
        <v>290</v>
      </c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6142550</v>
      </c>
      <c r="B112" s="111" t="str">
        <f t="shared" si="2"/>
        <v>15/02/2017</v>
      </c>
      <c r="C112" s="84" t="s">
        <v>241</v>
      </c>
      <c r="D112" s="84">
        <v>831</v>
      </c>
      <c r="E112" s="84">
        <v>3</v>
      </c>
      <c r="F112" s="84">
        <v>1</v>
      </c>
      <c r="G112" s="84">
        <v>5</v>
      </c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6142550</v>
      </c>
      <c r="B113" s="111" t="str">
        <f t="shared" si="2"/>
        <v>15/02/2017</v>
      </c>
      <c r="C113" s="84" t="s">
        <v>242</v>
      </c>
      <c r="D113" s="84">
        <v>757</v>
      </c>
      <c r="E113" s="84">
        <v>16</v>
      </c>
      <c r="F113" s="84">
        <v>70</v>
      </c>
      <c r="G113" s="84">
        <v>15</v>
      </c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6142550</v>
      </c>
      <c r="B114" s="111" t="str">
        <f t="shared" si="2"/>
        <v>15/02/2017</v>
      </c>
      <c r="C114" s="84" t="s">
        <v>243</v>
      </c>
      <c r="D114" s="84">
        <v>783</v>
      </c>
      <c r="E114" s="84">
        <v>1</v>
      </c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6142550</v>
      </c>
      <c r="B115" s="111" t="str">
        <f t="shared" si="2"/>
        <v>15/02/2017</v>
      </c>
      <c r="C115" s="84" t="s">
        <v>244</v>
      </c>
      <c r="D115" s="84">
        <v>801</v>
      </c>
      <c r="E115" s="84">
        <v>8</v>
      </c>
      <c r="F115" s="84">
        <v>184</v>
      </c>
      <c r="G115" s="84">
        <v>29</v>
      </c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6142550</v>
      </c>
      <c r="B116" s="111" t="str">
        <f t="shared" si="2"/>
        <v>15/02/2017</v>
      </c>
      <c r="C116" s="84" t="s">
        <v>245</v>
      </c>
      <c r="D116" s="84">
        <v>753</v>
      </c>
      <c r="E116" s="84"/>
      <c r="F116" s="84">
        <v>1</v>
      </c>
      <c r="G116" s="84">
        <v>1</v>
      </c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6142550</v>
      </c>
      <c r="B117" s="111" t="str">
        <f t="shared" si="2"/>
        <v>15/02/2017</v>
      </c>
      <c r="C117" s="84" t="s">
        <v>246</v>
      </c>
      <c r="D117" s="84">
        <v>887</v>
      </c>
      <c r="E117" s="84"/>
      <c r="F117" s="84"/>
      <c r="G117" s="84">
        <v>1</v>
      </c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6142550</v>
      </c>
      <c r="B118" s="111" t="str">
        <f t="shared" si="2"/>
        <v>15/02/2017</v>
      </c>
      <c r="C118" s="84" t="s">
        <v>247</v>
      </c>
      <c r="D118" s="84">
        <v>892</v>
      </c>
      <c r="E118" s="84">
        <v>6</v>
      </c>
      <c r="F118" s="84">
        <v>1</v>
      </c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6142550</v>
      </c>
      <c r="B119" s="111" t="str">
        <f t="shared" si="2"/>
        <v>15/02/2017</v>
      </c>
      <c r="C119" s="84" t="s">
        <v>248</v>
      </c>
      <c r="D119" s="84">
        <v>3170</v>
      </c>
      <c r="E119" s="84" t="s">
        <v>249</v>
      </c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6142550</v>
      </c>
      <c r="B120" s="111" t="str">
        <f t="shared" si="2"/>
        <v>15/02/2017</v>
      </c>
      <c r="C120" s="84" t="s">
        <v>250</v>
      </c>
      <c r="D120" s="84">
        <v>906</v>
      </c>
      <c r="E120" s="84" t="s">
        <v>249</v>
      </c>
      <c r="F120" s="84" t="s">
        <v>249</v>
      </c>
      <c r="G120" s="84" t="s">
        <v>249</v>
      </c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6142550</v>
      </c>
      <c r="B121" s="111" t="str">
        <f t="shared" si="2"/>
        <v>15/02/2017</v>
      </c>
      <c r="C121" s="84" t="s">
        <v>251</v>
      </c>
      <c r="D121" s="84">
        <v>933</v>
      </c>
      <c r="E121" s="84">
        <v>3</v>
      </c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6142550</v>
      </c>
      <c r="B122" s="111" t="str">
        <f t="shared" si="2"/>
        <v>15/02/2017</v>
      </c>
      <c r="C122" s="84" t="s">
        <v>252</v>
      </c>
      <c r="D122" s="84">
        <v>1061</v>
      </c>
      <c r="E122" s="84">
        <v>2</v>
      </c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6142550</v>
      </c>
      <c r="B123" s="111" t="str">
        <f t="shared" si="2"/>
        <v>15/02/2017</v>
      </c>
      <c r="C123" s="84" t="s">
        <v>253</v>
      </c>
      <c r="D123" s="84">
        <v>3111</v>
      </c>
      <c r="E123" s="84"/>
      <c r="F123" s="84" t="s">
        <v>249</v>
      </c>
      <c r="G123" s="84" t="s">
        <v>249</v>
      </c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6142550</v>
      </c>
      <c r="B124" s="111" t="str">
        <f t="shared" si="2"/>
        <v>15/02/2017</v>
      </c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6142550</v>
      </c>
      <c r="B125" s="111" t="str">
        <f t="shared" si="2"/>
        <v>15/02/2017</v>
      </c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6142550</v>
      </c>
      <c r="B126" s="111" t="str">
        <f t="shared" si="2"/>
        <v>15/02/2017</v>
      </c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6142550</v>
      </c>
      <c r="B127" s="111" t="str">
        <f t="shared" si="2"/>
        <v>15/02/2017</v>
      </c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6142550</v>
      </c>
      <c r="B128" s="111" t="str">
        <f t="shared" si="2"/>
        <v>15/02/2017</v>
      </c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6142550</v>
      </c>
      <c r="B129" s="111" t="str">
        <f t="shared" si="3"/>
        <v>15/02/2017</v>
      </c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6142550</v>
      </c>
      <c r="B130" s="111" t="str">
        <f t="shared" si="3"/>
        <v>15/02/2017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6142550</v>
      </c>
      <c r="B131" s="111" t="str">
        <f t="shared" si="3"/>
        <v>15/02/2017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6142550</v>
      </c>
      <c r="B132" s="111" t="str">
        <f t="shared" si="3"/>
        <v>15/02/2017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6142550</v>
      </c>
      <c r="B133" s="111" t="str">
        <f t="shared" si="3"/>
        <v>15/02/2017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6142550</v>
      </c>
      <c r="B134" s="111" t="str">
        <f t="shared" si="3"/>
        <v>15/02/2017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6142550</v>
      </c>
      <c r="B135" s="111" t="str">
        <f t="shared" si="3"/>
        <v>15/02/2017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6142550</v>
      </c>
      <c r="B136" s="111" t="str">
        <f t="shared" si="3"/>
        <v>15/02/2017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6142550</v>
      </c>
      <c r="B137" s="111" t="str">
        <f t="shared" si="3"/>
        <v>15/02/2017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6142550</v>
      </c>
      <c r="B138" s="111" t="str">
        <f t="shared" si="3"/>
        <v>15/02/2017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6142550</v>
      </c>
      <c r="B139" s="111" t="str">
        <f t="shared" si="3"/>
        <v>15/02/2017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6142550</v>
      </c>
      <c r="B140" s="111" t="str">
        <f t="shared" si="3"/>
        <v>15/02/2017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6142550</v>
      </c>
      <c r="B141" s="111" t="str">
        <f t="shared" si="3"/>
        <v>15/02/2017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6142550</v>
      </c>
      <c r="B142" s="111" t="str">
        <f t="shared" si="3"/>
        <v>15/02/2017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6142550</v>
      </c>
      <c r="B143" s="111" t="str">
        <f t="shared" si="3"/>
        <v>15/02/2017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6142550</v>
      </c>
      <c r="B144" s="111" t="str">
        <f t="shared" si="3"/>
        <v>15/02/2017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6142550</v>
      </c>
      <c r="B145" s="111" t="str">
        <f t="shared" si="3"/>
        <v>15/02/2017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6142550</v>
      </c>
      <c r="B146" s="111" t="str">
        <f t="shared" si="3"/>
        <v>15/02/2017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6142550</v>
      </c>
      <c r="B147" s="111" t="str">
        <f t="shared" si="3"/>
        <v>15/02/2017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6142550</v>
      </c>
      <c r="B148" s="111" t="str">
        <f t="shared" si="3"/>
        <v>15/02/2017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6142550</v>
      </c>
      <c r="B149" s="111" t="str">
        <f t="shared" si="4"/>
        <v>15/02/2017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6142550</v>
      </c>
      <c r="B150" s="111" t="str">
        <f t="shared" si="4"/>
        <v>15/02/2017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6142550</v>
      </c>
      <c r="B151" s="111" t="str">
        <f t="shared" si="4"/>
        <v>15/02/2017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6142550</v>
      </c>
      <c r="B152" s="111" t="str">
        <f t="shared" si="4"/>
        <v>15/02/2017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6142550</v>
      </c>
      <c r="B153" s="111" t="str">
        <f t="shared" si="4"/>
        <v>15/02/2017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6142550</v>
      </c>
      <c r="B154" s="111" t="str">
        <f t="shared" si="4"/>
        <v>15/02/2017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6142550</v>
      </c>
      <c r="B155" s="111" t="str">
        <f t="shared" si="4"/>
        <v>15/02/2017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6142550</v>
      </c>
      <c r="B156" s="111" t="str">
        <f t="shared" si="4"/>
        <v>15/02/2017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6142550</v>
      </c>
      <c r="B157" s="111" t="str">
        <f t="shared" si="4"/>
        <v>15/02/2017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6142550</v>
      </c>
      <c r="B158" s="111" t="str">
        <f t="shared" si="4"/>
        <v>15/02/2017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6142550</v>
      </c>
      <c r="B159" s="111" t="str">
        <f t="shared" si="4"/>
        <v>15/02/2017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6142550</v>
      </c>
      <c r="B160" s="111" t="str">
        <f t="shared" si="4"/>
        <v>15/02/2017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6142550</v>
      </c>
      <c r="B161" s="111" t="str">
        <f t="shared" si="4"/>
        <v>15/02/2017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6142550</v>
      </c>
      <c r="B162" s="111" t="str">
        <f t="shared" si="4"/>
        <v>15/02/2017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6142550</v>
      </c>
      <c r="B163" s="111" t="str">
        <f t="shared" si="4"/>
        <v>15/02/2017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6142550</v>
      </c>
      <c r="B164" s="111" t="str">
        <f t="shared" si="4"/>
        <v>15/02/2017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6142550</v>
      </c>
      <c r="B165" s="111" t="str">
        <f t="shared" si="4"/>
        <v>15/02/2017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6142550</v>
      </c>
      <c r="B166" s="111" t="str">
        <f t="shared" si="4"/>
        <v>15/02/2017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6142550</v>
      </c>
      <c r="B167" s="111" t="str">
        <f t="shared" si="4"/>
        <v>15/02/2017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6142550</v>
      </c>
      <c r="B168" s="111" t="str">
        <f t="shared" si="4"/>
        <v>15/02/2017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6142550</v>
      </c>
      <c r="B169" s="111" t="str">
        <f t="shared" si="5"/>
        <v>15/02/2017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6142550</v>
      </c>
      <c r="B170" s="111" t="str">
        <f t="shared" si="5"/>
        <v>15/02/2017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6142550</v>
      </c>
      <c r="B171" s="111" t="str">
        <f t="shared" si="5"/>
        <v>15/02/2017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6142550</v>
      </c>
      <c r="B172" s="111" t="str">
        <f t="shared" si="5"/>
        <v>15/02/2017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6142550</v>
      </c>
      <c r="B173" s="111" t="str">
        <f t="shared" si="5"/>
        <v>15/02/2017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6142550</v>
      </c>
      <c r="B174" s="111" t="str">
        <f t="shared" si="5"/>
        <v>15/02/2017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6142550</v>
      </c>
      <c r="B175" s="111" t="str">
        <f t="shared" si="5"/>
        <v>15/02/2017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6142550</v>
      </c>
      <c r="B176" s="111" t="str">
        <f t="shared" si="5"/>
        <v>15/02/2017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6142550</v>
      </c>
      <c r="B177" s="111" t="str">
        <f t="shared" si="5"/>
        <v>15/02/2017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6142550</v>
      </c>
      <c r="B178" s="111" t="str">
        <f t="shared" si="5"/>
        <v>15/02/2017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6142550</v>
      </c>
      <c r="B179" s="111" t="str">
        <f t="shared" si="5"/>
        <v>15/02/2017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6142550</v>
      </c>
      <c r="B180" s="111" t="str">
        <f t="shared" si="5"/>
        <v>15/02/2017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6142550</v>
      </c>
      <c r="B181" s="111" t="str">
        <f t="shared" si="5"/>
        <v>15/02/2017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6142550</v>
      </c>
      <c r="B182" s="111" t="str">
        <f t="shared" si="5"/>
        <v>15/02/2017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6142550</v>
      </c>
      <c r="B183" s="111" t="str">
        <f t="shared" si="5"/>
        <v>15/02/2017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6142550</v>
      </c>
      <c r="B184" s="111" t="str">
        <f t="shared" si="5"/>
        <v>15/02/2017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6142550</v>
      </c>
      <c r="B185" s="111" t="str">
        <f t="shared" si="5"/>
        <v>15/02/2017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6142550</v>
      </c>
      <c r="B186" s="111" t="str">
        <f t="shared" si="5"/>
        <v>15/02/2017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6142550</v>
      </c>
      <c r="B187" s="111" t="str">
        <f t="shared" si="5"/>
        <v>15/02/2017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6142550</v>
      </c>
      <c r="B188" s="111" t="str">
        <f t="shared" si="5"/>
        <v>15/02/2017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6142550</v>
      </c>
      <c r="B189" s="111" t="str">
        <f t="shared" si="6"/>
        <v>15/02/2017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6142550</v>
      </c>
      <c r="B190" s="111" t="str">
        <f t="shared" si="6"/>
        <v>15/02/2017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6142550</v>
      </c>
      <c r="B191" s="111" t="str">
        <f t="shared" si="6"/>
        <v>15/02/2017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6142550</v>
      </c>
      <c r="B192" s="111" t="str">
        <f t="shared" si="6"/>
        <v>15/02/2017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6142550</v>
      </c>
      <c r="B193" s="111" t="str">
        <f t="shared" si="6"/>
        <v>15/02/2017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6142550</v>
      </c>
      <c r="B194" s="111" t="str">
        <f t="shared" si="6"/>
        <v>15/02/2017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6142550</v>
      </c>
      <c r="B195" s="111" t="str">
        <f t="shared" si="6"/>
        <v>15/02/2017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6142550</v>
      </c>
      <c r="B196" s="111" t="str">
        <f t="shared" si="6"/>
        <v>15/02/2017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6142550</v>
      </c>
      <c r="B197" s="111" t="str">
        <f t="shared" si="6"/>
        <v>15/02/2017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6142550</v>
      </c>
      <c r="B198" s="111" t="str">
        <f t="shared" si="6"/>
        <v>15/02/2017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6142550</v>
      </c>
      <c r="B199" s="111" t="str">
        <f t="shared" si="6"/>
        <v>15/02/2017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6142550</v>
      </c>
      <c r="B200" s="111" t="str">
        <f t="shared" si="6"/>
        <v>15/02/2017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6142550</v>
      </c>
      <c r="B201" s="111" t="str">
        <f t="shared" si="6"/>
        <v>15/02/2017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6142550</v>
      </c>
      <c r="B202" s="111" t="str">
        <f t="shared" si="6"/>
        <v>15/02/2017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6142550</v>
      </c>
      <c r="B203" s="111" t="str">
        <f t="shared" si="6"/>
        <v>15/02/2017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6142550</v>
      </c>
      <c r="B204" s="111" t="str">
        <f t="shared" si="6"/>
        <v>15/02/2017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6142550</v>
      </c>
      <c r="B205" s="111" t="str">
        <f t="shared" si="6"/>
        <v>15/02/2017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6142550</v>
      </c>
      <c r="B206" s="111" t="str">
        <f t="shared" si="6"/>
        <v>15/02/2017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6142550</v>
      </c>
      <c r="B207" s="111" t="str">
        <f t="shared" si="6"/>
        <v>15/02/2017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6142550</v>
      </c>
      <c r="B208" s="111" t="str">
        <f t="shared" si="6"/>
        <v>15/02/2017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6142550</v>
      </c>
      <c r="B209" s="111" t="str">
        <f t="shared" si="7"/>
        <v>15/02/2017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6142550</v>
      </c>
      <c r="B210" s="111" t="str">
        <f t="shared" si="7"/>
        <v>15/02/2017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6142550</v>
      </c>
      <c r="B211" s="111" t="str">
        <f t="shared" si="7"/>
        <v>15/02/2017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6142550</v>
      </c>
      <c r="B212" s="111" t="str">
        <f t="shared" si="7"/>
        <v>15/02/2017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6142550</v>
      </c>
      <c r="B213" s="111" t="str">
        <f t="shared" si="7"/>
        <v>15/02/2017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6142550</v>
      </c>
      <c r="B214" s="111" t="str">
        <f t="shared" si="7"/>
        <v>15/02/2017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6142550</v>
      </c>
      <c r="B215" s="111" t="str">
        <f t="shared" si="7"/>
        <v>15/02/2017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6142550</v>
      </c>
      <c r="B216" s="111" t="str">
        <f t="shared" si="7"/>
        <v>15/02/2017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6142550</v>
      </c>
      <c r="B217" s="111" t="str">
        <f t="shared" si="7"/>
        <v>15/02/2017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6142550</v>
      </c>
      <c r="B218" s="111" t="str">
        <f t="shared" si="7"/>
        <v>15/02/2017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6142550</v>
      </c>
      <c r="B219" s="111" t="str">
        <f t="shared" si="7"/>
        <v>15/02/2017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6142550</v>
      </c>
      <c r="B220" s="111" t="str">
        <f t="shared" si="7"/>
        <v>15/02/2017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6142550</v>
      </c>
      <c r="B221" s="111" t="str">
        <f t="shared" si="7"/>
        <v>15/02/2017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6142550</v>
      </c>
      <c r="B222" s="111" t="str">
        <f t="shared" si="7"/>
        <v>15/02/2017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6142550</v>
      </c>
      <c r="B223" s="111" t="str">
        <f t="shared" si="7"/>
        <v>15/02/2017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6142550</v>
      </c>
      <c r="B224" s="111" t="str">
        <f t="shared" si="7"/>
        <v>15/02/2017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6142550</v>
      </c>
      <c r="B225" s="111" t="str">
        <f t="shared" si="7"/>
        <v>15/02/2017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6142550</v>
      </c>
      <c r="B226" s="111" t="str">
        <f t="shared" si="7"/>
        <v>15/02/2017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6142550</v>
      </c>
      <c r="B227" s="111" t="str">
        <f t="shared" si="7"/>
        <v>15/02/2017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6142550</v>
      </c>
      <c r="B228" s="111" t="str">
        <f t="shared" si="7"/>
        <v>15/02/2017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6142550</v>
      </c>
      <c r="B229" s="111" t="str">
        <f t="shared" si="8"/>
        <v>15/02/2017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6142550</v>
      </c>
      <c r="B230" s="111" t="str">
        <f t="shared" si="8"/>
        <v>15/02/2017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6142550</v>
      </c>
      <c r="B231" s="111" t="str">
        <f t="shared" si="8"/>
        <v>15/02/2017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6142550</v>
      </c>
      <c r="B232" s="111" t="str">
        <f t="shared" si="8"/>
        <v>15/02/2017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6142550</v>
      </c>
      <c r="B233" s="111" t="str">
        <f t="shared" si="8"/>
        <v>15/02/2017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6142550</v>
      </c>
      <c r="B234" s="111" t="str">
        <f t="shared" si="8"/>
        <v>15/02/2017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6142550</v>
      </c>
      <c r="B235" s="111" t="str">
        <f t="shared" si="8"/>
        <v>15/02/2017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6142550</v>
      </c>
      <c r="B236" s="111" t="str">
        <f t="shared" si="8"/>
        <v>15/02/2017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6142550</v>
      </c>
      <c r="B237" s="111" t="str">
        <f t="shared" si="8"/>
        <v>15/02/2017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6142550</v>
      </c>
      <c r="B238" s="111" t="str">
        <f t="shared" si="8"/>
        <v>15/02/2017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6142550</v>
      </c>
      <c r="B239" s="111" t="str">
        <f t="shared" si="8"/>
        <v>15/02/2017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6142550</v>
      </c>
      <c r="B240" s="111" t="str">
        <f t="shared" si="8"/>
        <v>15/02/2017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6142550</v>
      </c>
      <c r="B241" s="111" t="str">
        <f t="shared" si="8"/>
        <v>15/02/2017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6142550</v>
      </c>
      <c r="B242" s="111" t="str">
        <f t="shared" si="8"/>
        <v>15/02/2017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6142550</v>
      </c>
      <c r="B243" s="111" t="str">
        <f t="shared" si="8"/>
        <v>15/02/2017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sheet="1" objects="1" scenarios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cyril bernard</dc:creator>
  <cp:keywords/>
  <dc:description/>
  <cp:lastModifiedBy>cyril bernard</cp:lastModifiedBy>
  <dcterms:created xsi:type="dcterms:W3CDTF">2017-09-27T14:41:48Z</dcterms:created>
  <dcterms:modified xsi:type="dcterms:W3CDTF">2017-09-27T14:41:49Z</dcterms:modified>
  <cp:category/>
  <cp:version/>
  <cp:contentType/>
  <cp:contentStatus/>
</cp:coreProperties>
</file>