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BONVA\17022_BONV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<sst xmlns="http://schemas.openxmlformats.org/spreadsheetml/2006/main" count="368" uniqueCount="242">
  <si>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</si>
  <si>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</si>
  <si>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</si>
  <si>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</si>
  <si>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</si>
  <si>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</si>
  <si>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</si>
  <si>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</si>
  <si>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</si>
  <si>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</si>
  <si>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</si>
  <si>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</si>
  <si>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</si>
  <si>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</si>
  <si>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</si>
  <si>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</si>
  <si>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</si>
  <si>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</si>
  <si>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</si>
  <si>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</si>
  <si>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</si>
  <si>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</si>
  <si>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</si>
  <si>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</si>
  <si>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</si>
  <si>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</si>
  <si>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</si>
  <si>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</si>
  <si>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</si>
  <si>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</si>
  <si>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</si>
  <si>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</si>
  <si>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</si>
  <si>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</si>
  <si>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</si>
  <si>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</si>
  <si>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</si>
  <si>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</si>
  <si>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</si>
  <si>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</si>
  <si>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</si>
  <si>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</si>
  <si>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</si>
  <si>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</si>
  <si>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</si>
  <si>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</si>
  <si>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</si>
  <si>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</si>
  <si>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</si>
  <si>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</si>
  <si>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</si>
  <si>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</si>
  <si>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</si>
  <si>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</si>
  <si>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</si>
  <si>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</si>
  <si>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</si>
  <si>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</si>
  <si>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</si>
  <si>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</si>
  <si>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</si>
  <si>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</si>
  <si>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</si>
  <si>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</si>
  <si>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</si>
  <si>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</si>
  <si>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</si>
  <si>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</si>
  <si>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</si>
  <si>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</si>
  <si>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</si>
  <si>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</si>
  <si>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</si>
  <si>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</si>
  <si>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</si>
  <si>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</si>
  <si>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</si>
  <si>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</si>
  <si>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</si>
  <si>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</si>
  <si>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</si>
  <si>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</si>
  <si>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</si>
  <si>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</si>
  <si>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</si>
  <si>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</si>
  <si>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</si>
  <si>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</si>
  <si>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</si>
  <si>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</si>
  <si>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</si>
  <si>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</si>
  <si>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</si>
  <si>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</si>
  <si>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</si>
  <si>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</si>
  <si>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</si>
  <si>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</si>
  <si>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</si>
  <si>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</si>
  <si>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</si>
  <si>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</si>
  <si>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</si>
  <si>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</si>
  <si>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</si>
  <si>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BONNE</t>
  </si>
  <si>
    <t>BONNE A VALJOUFFREY</t>
  </si>
  <si>
    <t>VALJOUFFREY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</si>
  <si>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</si>
  <si>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</si>
  <si>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</si>
  <si>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</si>
  <si>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</si>
  <si>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</si>
  <si>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</si>
  <si>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</si>
  <si>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</si>
  <si>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</si>
  <si>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</si>
  <si>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</si>
  <si>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</si>
  <si>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</si>
  <si>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</si>
  <si>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</si>
  <si>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</si>
  <si>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</si>
  <si>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</si>
  <si>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</si>
  <si>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</si>
  <si>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</si>
  <si>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</si>
  <si>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</si>
  <si>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</si>
  <si>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</si>
  <si>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</si>
  <si>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</si>
  <si>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</si>
  <si>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</si>
  <si>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</si>
  <si>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</si>
  <si>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</si>
  <si>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</si>
  <si>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</si>
  <si>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</si>
  <si>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</si>
  <si>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</si>
  <si>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</si>
  <si>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</si>
  <si>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</si>
  <si>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</si>
  <si>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</si>
  <si>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</si>
  <si>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</si>
  <si>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</si>
  <si>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</si>
  <si>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</si>
  <si>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</si>
  <si>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</si>
  <si>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</si>
  <si>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</si>
  <si>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</si>
  <si>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</si>
  <si>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</si>
  <si>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</si>
  <si>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</si>
  <si>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</si>
  <si>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</si>
  <si>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</si>
  <si>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</si>
  <si>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</si>
  <si>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</si>
  <si>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</si>
  <si>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</si>
  <si>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</si>
  <si>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</si>
  <si>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</si>
  <si>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</si>
  <si>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</si>
  <si>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</si>
  <si>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</si>
  <si>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</si>
  <si>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</si>
  <si>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</si>
  <si>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</si>
  <si>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</si>
  <si>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</si>
  <si>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</si>
  <si>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</si>
  <si>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</si>
  <si>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</si>
  <si>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</si>
  <si>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</si>
  <si>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</si>
  <si>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</si>
  <si>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</si>
  <si>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</si>
  <si>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</si>
  <si>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</si>
  <si>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</si>
  <si>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</si>
  <si>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</si>
  <si>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</si>
  <si>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</si>
  <si>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</si>
  <si>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</si>
  <si>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</si>
  <si>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</si>
  <si>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</si>
  <si>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</si>
  <si>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</si>
  <si>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</si>
  <si>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</si>
  <si>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</si>
  <si>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</si>
  <si>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</si>
  <si>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</si>
  <si>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</si>
  <si>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</si>
  <si>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Isoperla</t>
  </si>
  <si>
    <t>Taeniopterygidae</t>
  </si>
  <si>
    <t>Rhabdiopteryx</t>
  </si>
  <si>
    <t>Taeniopteryx</t>
  </si>
  <si>
    <t>Glossosoma</t>
  </si>
  <si>
    <t>sF. Drusinae</t>
  </si>
  <si>
    <t>sF. Limnephilinae</t>
  </si>
  <si>
    <t>Rhyacophila</t>
  </si>
  <si>
    <t>Baetis</t>
  </si>
  <si>
    <t>Heptageniidae</t>
  </si>
  <si>
    <t>Ecdyonurus</t>
  </si>
  <si>
    <t>Rhithrogena</t>
  </si>
  <si>
    <t>Esolus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</si>
  <si>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</si>
  <si>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</si>
  <si>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</si>
  <si>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</si>
  <si>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</si>
  <si>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</si>
  <si>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</si>
  <si>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</si>
  <si>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HYDRACARIENS = Hydracarina</t>
  </si>
  <si>
    <t>présence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</si>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</sst>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6142620</v>
      </c>
      <c r="C23" s="46" t="s">
        <v>105</v>
      </c>
      <c r="D23" s="46" t="s">
        <v>106</v>
      </c>
      <c r="E23" s="46" t="s">
        <v>107</v>
      </c>
      <c r="F23" s="47">
        <v>38522</v>
      </c>
      <c r="G23" s="46"/>
      <c r="H23" s="46"/>
      <c r="I23" s="46">
        <v>1259</v>
      </c>
      <c r="J23" s="46" t="s">
        <v>108</v>
      </c>
      <c r="K23" s="48"/>
      <c r="L23" s="48"/>
      <c r="M23" s="48"/>
      <c r="N23" s="48"/>
      <c r="O23" s="48">
        <v>8.6</v>
      </c>
      <c r="P23" s="48">
        <v>103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944276</v>
      </c>
      <c r="H24" s="53">
        <v>6423574</v>
      </c>
      <c r="K24" s="53">
        <v>944325.93261649425</v>
      </c>
      <c r="L24" s="53">
        <v>6423584.5586351762</v>
      </c>
      <c r="M24" s="53">
        <v>944247.7979161297</v>
      </c>
      <c r="N24" s="53">
        <v>6423581.4958636528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6142620</v>
      </c>
      <c r="B39" s="79" t="str">
        <f>C23</f>
        <v>BONNE</v>
      </c>
      <c r="C39" s="80" t="str">
        <f>D23</f>
        <v>BONNE A VALJOUFFREY</v>
      </c>
      <c r="D39" s="81">
        <v>42918</v>
      </c>
      <c r="E39" s="48">
        <v>4.6333333333333337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22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43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6142620</v>
      </c>
      <c r="B66" s="106">
        <f>D39</f>
        <v>42918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6142620</v>
      </c>
      <c r="B67" s="111">
        <f t="shared" si="0"/>
        <v>42918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6142620</v>
      </c>
      <c r="B68" s="111">
        <f t="shared" si="0"/>
        <v>42918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6142620</v>
      </c>
      <c r="B69" s="111">
        <f t="shared" si="0"/>
        <v>42918</v>
      </c>
      <c r="C69" s="107" t="s">
        <v>180</v>
      </c>
      <c r="D69" s="109" t="s">
        <v>66</v>
      </c>
      <c r="E69" s="109" t="s">
        <v>12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6142620</v>
      </c>
      <c r="B70" s="111">
        <f t="shared" si="0"/>
        <v>42918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6142620</v>
      </c>
      <c r="B71" s="111">
        <f t="shared" si="0"/>
        <v>42918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6142620</v>
      </c>
      <c r="B72" s="111">
        <f t="shared" si="0"/>
        <v>42918</v>
      </c>
      <c r="C72" s="107" t="s">
        <v>184</v>
      </c>
      <c r="D72" s="109" t="s">
        <v>74</v>
      </c>
      <c r="E72" s="109" t="s">
        <v>29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6142620</v>
      </c>
      <c r="B73" s="111">
        <f t="shared" si="0"/>
        <v>42918</v>
      </c>
      <c r="C73" s="107" t="s">
        <v>185</v>
      </c>
      <c r="D73" s="109" t="s">
        <v>74</v>
      </c>
      <c r="E73" s="109" t="s">
        <v>20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6142620</v>
      </c>
      <c r="B74" s="111">
        <f t="shared" si="0"/>
        <v>42918</v>
      </c>
      <c r="C74" s="107" t="s">
        <v>186</v>
      </c>
      <c r="D74" s="109" t="s">
        <v>74</v>
      </c>
      <c r="E74" s="109" t="s">
        <v>12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6142620</v>
      </c>
      <c r="B75" s="111">
        <f t="shared" si="0"/>
        <v>42918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6142620</v>
      </c>
      <c r="B76" s="111">
        <f t="shared" si="0"/>
        <v>42918</v>
      </c>
      <c r="C76" s="107" t="s">
        <v>189</v>
      </c>
      <c r="D76" s="109" t="s">
        <v>74</v>
      </c>
      <c r="E76" s="109" t="s">
        <v>37</v>
      </c>
      <c r="F76" s="109" t="s">
        <v>187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6142620</v>
      </c>
      <c r="B77" s="111">
        <f t="shared" si="0"/>
        <v>42918</v>
      </c>
      <c r="C77" s="107" t="s">
        <v>190</v>
      </c>
      <c r="D77" s="109" t="s">
        <v>48</v>
      </c>
      <c r="E77" s="109" t="s">
        <v>29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6142620</v>
      </c>
      <c r="B88" s="118">
        <f>B66</f>
        <v>42918</v>
      </c>
      <c r="C88" s="84" t="s">
        <v>214</v>
      </c>
      <c r="D88" s="84">
        <v>116</v>
      </c>
      <c r="E88" s="84">
        <v>3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6142620</v>
      </c>
      <c r="B89" s="111">
        <f t="shared" si="1"/>
        <v>42918</v>
      </c>
      <c r="C89" s="84" t="s">
        <v>215</v>
      </c>
      <c r="D89" s="84">
        <v>69</v>
      </c>
      <c r="E89" s="84">
        <v>5</v>
      </c>
      <c r="F89" s="84">
        <v>6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6142620</v>
      </c>
      <c r="B90" s="111">
        <f t="shared" si="1"/>
        <v>42918</v>
      </c>
      <c r="C90" s="84" t="s">
        <v>216</v>
      </c>
      <c r="D90" s="84">
        <v>26</v>
      </c>
      <c r="E90" s="84">
        <v>6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6142620</v>
      </c>
      <c r="B91" s="111">
        <f t="shared" si="1"/>
        <v>42918</v>
      </c>
      <c r="C91" s="84" t="s">
        <v>217</v>
      </c>
      <c r="D91" s="84">
        <v>46</v>
      </c>
      <c r="E91" s="84">
        <v>1</v>
      </c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6142620</v>
      </c>
      <c r="B92" s="111">
        <f t="shared" si="1"/>
        <v>42918</v>
      </c>
      <c r="C92" s="84" t="s">
        <v>218</v>
      </c>
      <c r="D92" s="84">
        <v>140</v>
      </c>
      <c r="E92" s="84">
        <v>13</v>
      </c>
      <c r="F92" s="84">
        <v>8</v>
      </c>
      <c r="G92" s="84">
        <v>11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6142620</v>
      </c>
      <c r="B93" s="111">
        <f t="shared" si="1"/>
        <v>42918</v>
      </c>
      <c r="C93" s="84" t="s">
        <v>219</v>
      </c>
      <c r="D93" s="84">
        <v>2</v>
      </c>
      <c r="E93" s="84"/>
      <c r="F93" s="84">
        <v>15</v>
      </c>
      <c r="G93" s="84">
        <v>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6142620</v>
      </c>
      <c r="B94" s="111">
        <f t="shared" si="1"/>
        <v>42918</v>
      </c>
      <c r="C94" s="84" t="s">
        <v>220</v>
      </c>
      <c r="D94" s="84">
        <v>10</v>
      </c>
      <c r="E94" s="84"/>
      <c r="F94" s="84">
        <v>4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6142620</v>
      </c>
      <c r="B95" s="111">
        <f t="shared" si="1"/>
        <v>42918</v>
      </c>
      <c r="C95" s="84" t="s">
        <v>221</v>
      </c>
      <c r="D95" s="84">
        <v>14</v>
      </c>
      <c r="E95" s="84">
        <v>4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6142620</v>
      </c>
      <c r="B96" s="111">
        <f t="shared" si="1"/>
        <v>42918</v>
      </c>
      <c r="C96" s="84" t="s">
        <v>222</v>
      </c>
      <c r="D96" s="84">
        <v>190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6142620</v>
      </c>
      <c r="B97" s="111">
        <f t="shared" si="1"/>
        <v>42918</v>
      </c>
      <c r="C97" s="84" t="s">
        <v>223</v>
      </c>
      <c r="D97" s="84">
        <v>3120</v>
      </c>
      <c r="E97" s="84">
        <v>9</v>
      </c>
      <c r="F97" s="84">
        <v>4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6142620</v>
      </c>
      <c r="B98" s="111">
        <f t="shared" si="1"/>
        <v>42918</v>
      </c>
      <c r="C98" s="84" t="s">
        <v>224</v>
      </c>
      <c r="D98" s="84">
        <v>3163</v>
      </c>
      <c r="E98" s="84">
        <v>93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6142620</v>
      </c>
      <c r="B99" s="111">
        <f t="shared" si="1"/>
        <v>42918</v>
      </c>
      <c r="C99" s="84" t="s">
        <v>225</v>
      </c>
      <c r="D99" s="84">
        <v>183</v>
      </c>
      <c r="E99" s="84">
        <v>1</v>
      </c>
      <c r="F99" s="84"/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6142620</v>
      </c>
      <c r="B100" s="111">
        <f t="shared" si="1"/>
        <v>42918</v>
      </c>
      <c r="C100" s="84" t="s">
        <v>226</v>
      </c>
      <c r="D100" s="84">
        <v>364</v>
      </c>
      <c r="E100" s="84">
        <v>52</v>
      </c>
      <c r="F100" s="84">
        <v>163</v>
      </c>
      <c r="G100" s="84">
        <v>88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6142620</v>
      </c>
      <c r="B101" s="111">
        <f t="shared" si="1"/>
        <v>42918</v>
      </c>
      <c r="C101" s="84" t="s">
        <v>227</v>
      </c>
      <c r="D101" s="84">
        <v>399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6142620</v>
      </c>
      <c r="B102" s="111">
        <f t="shared" si="1"/>
        <v>42918</v>
      </c>
      <c r="C102" s="84" t="s">
        <v>228</v>
      </c>
      <c r="D102" s="84">
        <v>421</v>
      </c>
      <c r="E102" s="84">
        <v>2</v>
      </c>
      <c r="F102" s="84"/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6142620</v>
      </c>
      <c r="B103" s="111">
        <f t="shared" si="1"/>
        <v>42918</v>
      </c>
      <c r="C103" s="84" t="s">
        <v>229</v>
      </c>
      <c r="D103" s="84">
        <v>404</v>
      </c>
      <c r="E103" s="84">
        <v>1</v>
      </c>
      <c r="F103" s="84"/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6142620</v>
      </c>
      <c r="B104" s="111">
        <f t="shared" si="1"/>
        <v>42918</v>
      </c>
      <c r="C104" s="84" t="s">
        <v>230</v>
      </c>
      <c r="D104" s="84">
        <v>619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6142620</v>
      </c>
      <c r="B105" s="111">
        <f t="shared" si="1"/>
        <v>42918</v>
      </c>
      <c r="C105" s="84" t="s">
        <v>231</v>
      </c>
      <c r="D105" s="84">
        <v>608</v>
      </c>
      <c r="E105" s="84">
        <v>3</v>
      </c>
      <c r="F105" s="84">
        <v>2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6142620</v>
      </c>
      <c r="B106" s="111">
        <f t="shared" si="1"/>
        <v>42918</v>
      </c>
      <c r="C106" s="84" t="s">
        <v>232</v>
      </c>
      <c r="D106" s="84">
        <v>838</v>
      </c>
      <c r="E106" s="84">
        <v>3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6142620</v>
      </c>
      <c r="B107" s="111">
        <f t="shared" si="1"/>
        <v>42918</v>
      </c>
      <c r="C107" s="84" t="s">
        <v>233</v>
      </c>
      <c r="D107" s="84">
        <v>747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6142620</v>
      </c>
      <c r="B108" s="111">
        <f t="shared" si="1"/>
        <v>42918</v>
      </c>
      <c r="C108" s="84" t="s">
        <v>234</v>
      </c>
      <c r="D108" s="84">
        <v>807</v>
      </c>
      <c r="E108" s="84">
        <v>475</v>
      </c>
      <c r="F108" s="84">
        <v>59</v>
      </c>
      <c r="G108" s="84">
        <v>17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6142620</v>
      </c>
      <c r="B109" s="111">
        <f t="shared" si="2"/>
        <v>42918</v>
      </c>
      <c r="C109" s="84" t="s">
        <v>235</v>
      </c>
      <c r="D109" s="84">
        <v>831</v>
      </c>
      <c r="E109" s="84">
        <v>7</v>
      </c>
      <c r="F109" s="84">
        <v>1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6142620</v>
      </c>
      <c r="B110" s="111">
        <f t="shared" si="2"/>
        <v>42918</v>
      </c>
      <c r="C110" s="84" t="s">
        <v>236</v>
      </c>
      <c r="D110" s="84">
        <v>757</v>
      </c>
      <c r="E110" s="84">
        <v>3</v>
      </c>
      <c r="F110" s="84">
        <v>13</v>
      </c>
      <c r="G110" s="84">
        <v>10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6142620</v>
      </c>
      <c r="B111" s="111">
        <f t="shared" si="2"/>
        <v>42918</v>
      </c>
      <c r="C111" s="84" t="s">
        <v>237</v>
      </c>
      <c r="D111" s="84">
        <v>783</v>
      </c>
      <c r="E111" s="84">
        <v>3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6142620</v>
      </c>
      <c r="B112" s="111">
        <f t="shared" si="2"/>
        <v>42918</v>
      </c>
      <c r="C112" s="84" t="s">
        <v>238</v>
      </c>
      <c r="D112" s="84">
        <v>801</v>
      </c>
      <c r="E112" s="84">
        <v>1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6142620</v>
      </c>
      <c r="B113" s="111">
        <f t="shared" si="2"/>
        <v>42918</v>
      </c>
      <c r="C113" s="84" t="s">
        <v>239</v>
      </c>
      <c r="D113" s="84">
        <v>906</v>
      </c>
      <c r="E113" s="84" t="s">
        <v>240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6142620</v>
      </c>
      <c r="B114" s="111">
        <f t="shared" si="2"/>
        <v>42918</v>
      </c>
      <c r="C114" s="84" t="s">
        <v>241</v>
      </c>
      <c r="D114" s="84">
        <v>1061</v>
      </c>
      <c r="E114" s="84">
        <v>2</v>
      </c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6142620</v>
      </c>
      <c r="B115" s="111">
        <f t="shared" si="2"/>
        <v>42918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6142620</v>
      </c>
      <c r="B116" s="111">
        <f t="shared" si="2"/>
        <v>42918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6142620</v>
      </c>
      <c r="B117" s="111">
        <f t="shared" si="2"/>
        <v>42918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6142620</v>
      </c>
      <c r="B118" s="111">
        <f t="shared" si="2"/>
        <v>42918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6142620</v>
      </c>
      <c r="B119" s="111">
        <f t="shared" si="2"/>
        <v>42918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6142620</v>
      </c>
      <c r="B120" s="111">
        <f t="shared" si="2"/>
        <v>42918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6142620</v>
      </c>
      <c r="B121" s="111">
        <f t="shared" si="2"/>
        <v>42918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6142620</v>
      </c>
      <c r="B122" s="111">
        <f t="shared" si="2"/>
        <v>42918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6142620</v>
      </c>
      <c r="B123" s="111">
        <f t="shared" si="2"/>
        <v>42918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6142620</v>
      </c>
      <c r="B124" s="111">
        <f t="shared" si="2"/>
        <v>42918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6142620</v>
      </c>
      <c r="B125" s="111">
        <f t="shared" si="2"/>
        <v>42918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6142620</v>
      </c>
      <c r="B126" s="111">
        <f t="shared" si="2"/>
        <v>42918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6142620</v>
      </c>
      <c r="B127" s="111">
        <f t="shared" si="2"/>
        <v>42918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6142620</v>
      </c>
      <c r="B128" s="111">
        <f t="shared" si="2"/>
        <v>42918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6142620</v>
      </c>
      <c r="B129" s="111">
        <f t="shared" si="3"/>
        <v>42918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6142620</v>
      </c>
      <c r="B130" s="111">
        <f t="shared" si="3"/>
        <v>42918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6142620</v>
      </c>
      <c r="B131" s="111">
        <f t="shared" si="3"/>
        <v>42918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6142620</v>
      </c>
      <c r="B132" s="111">
        <f t="shared" si="3"/>
        <v>42918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6142620</v>
      </c>
      <c r="B133" s="111">
        <f t="shared" si="3"/>
        <v>42918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6142620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6142620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6142620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6142620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6142620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6142620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6142620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6142620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6142620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6142620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6142620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6142620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6142620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6142620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6142620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6142620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6142620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6142620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6142620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6142620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6142620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6142620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6142620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6142620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6142620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6142620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6142620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6142620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6142620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6142620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6142620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6142620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6142620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6142620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6142620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6142620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6142620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6142620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6142620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6142620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6142620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6142620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6142620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6142620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6142620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6142620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6142620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6142620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6142620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6142620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6142620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6142620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6142620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6142620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6142620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6142620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6142620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6142620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6142620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6142620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6142620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6142620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6142620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6142620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6142620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6142620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6142620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6142620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6142620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6142620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6142620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6142620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6142620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6142620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6142620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6142620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6142620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6142620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6142620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6142620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6142620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6142620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6142620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6142620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6142620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6142620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6142620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6142620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6142620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6142620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6142620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6142620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6142620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6142620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6142620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6142620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6142620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6142620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6142620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6142620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6142620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6142620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6142620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6142620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6142620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6142620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6142620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6142620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6142620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6142620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2017-10-04T16:14:02Z</dcterms:created>
  <dcterms:modified xsi:type="dcterms:W3CDTF">2017-10-04T16:14:02Z</dcterms:modified>
</cp:coreProperties>
</file>