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SP CBE\23001 BONVA\23001_BONVA_exports\"/>
    </mc:Choice>
  </mc:AlternateContent>
  <xr:revisionPtr revIDLastSave="0" documentId="13_ncr:1_{BB3BB60B-5BA1-4AFF-9799-6E16ED47BCB2}" xr6:coauthVersionLast="36" xr6:coauthVersionMax="36" xr10:uidLastSave="{00000000-0000-0000-0000-000000000000}"/>
  <bookViews>
    <workbookView xWindow="0" yWindow="0" windowWidth="21420" windowHeight="8964" xr2:uid="{8EAD54B6-7DB1-4FE9-BCA3-86D605E7099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<sst xmlns="http://schemas.openxmlformats.org/spreadsheetml/2006/main" count="304" uniqueCount="160">
  <si>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</si>
  <si>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</si>
  <si>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</si>
  <si>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</si>
  <si>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</si>
  <si>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</si>
  <si>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</si>
  <si>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</si>
  <si>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</si>
  <si>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</si>
  <si>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</si>
  <si>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</si>
  <si>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</si>
  <si>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</si>
  <si>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</si>
  <si>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</si>
  <si>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</si>
  <si>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</si>
  <si>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</si>
  <si>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</si>
  <si>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</si>
  <si>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</si>
  <si>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</si>
  <si>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</si>
  <si>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</si>
  <si>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</si>
  <si>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</si>
  <si>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</si>
  <si>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</si>
  <si>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</si>
  <si>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</si>
  <si>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</si>
  <si>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</si>
  <si>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</si>
  <si>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</si>
  <si>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</si>
  <si>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</si>
  <si>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</si>
  <si>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</si>
  <si>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</si>
  <si>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</si>
  <si>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</si>
  <si>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</si>
  <si>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</si>
  <si>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</si>
  <si>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</si>
  <si>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</si>
  <si>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</si>
  <si>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</si>
  <si>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</si>
  <si>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</si>
  <si>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</si>
  <si>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</si>
  <si>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06142620</t>
  </si>
  <si>
    <t>BONNE</t>
  </si>
  <si>
    <t xml:space="preserve">BONNE A VALJOUFFREY </t>
  </si>
  <si>
    <t>VALJOUFFREY</t>
  </si>
  <si>
    <t>Réseau de référence</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</si>
  <si>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</si>
  <si>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</si>
  <si>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</si>
  <si>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</si>
  <si>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</si>
  <si>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</si>
  <si>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</si>
  <si>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</si>
  <si>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</si>
  <si>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</si>
  <si>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</si>
  <si>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</si>
  <si>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</si>
  <si>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</si>
  <si>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</si>
  <si>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</si>
  <si>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</si>
  <si>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</si>
  <si>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</si>
  <si>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</si>
  <si>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</si>
  <si>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</si>
  <si>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</si>
  <si>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</si>
  <si>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</si>
  <si>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</si>
  <si>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</si>
  <si>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</si>
  <si>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</si>
  <si>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</si>
  <si>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</si>
  <si>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</si>
  <si>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</si>
  <si>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</si>
  <si>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</si>
  <si>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</si>
  <si>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</si>
  <si>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</si>
  <si>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</si>
  <si>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</si>
  <si>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</si>
  <si>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</si>
  <si>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</si>
  <si>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</si>
  <si>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</si>
  <si>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</si>
  <si>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</si>
  <si>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</si>
  <si>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</si>
  <si>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</si>
  <si>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</si>
  <si>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</si>
  <si>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</si>
  <si>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</si>
  <si>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</si>
  <si>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</si>
  <si>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</si>
  <si>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</si>
  <si>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</si>
  <si>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</si>
  <si>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</si>
  <si>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</si>
  <si>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</si>
  <si>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</si>
  <si>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</si>
  <si>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</si>
  <si>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</si>
  <si>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</si>
  <si>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</si>
  <si>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</si>
  <si>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</si>
  <si>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</si>
  <si>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</si>
  <si>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</si>
  <si>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</si>
  <si>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</si>
  <si>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</si>
  <si>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</si>
  <si>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</si>
  <si>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</si>
  <si>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</si>
  <si>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</si>
  <si>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</si>
  <si>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</si>
  <si>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</si>
  <si>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</si>
  <si>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</si>
  <si>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</si>
  <si>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</si>
  <si>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</si>
  <si>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</si>
  <si>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</si>
  <si>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</si>
  <si>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</si>
  <si>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</si>
  <si>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</si>
  <si>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</si>
  <si>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</si>
  <si>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</si>
  <si>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</si>
  <si>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BONVA_2023-02-07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</si>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</sst>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4FFE9C9-3D0F-427D-AF04-A10CA5253469}"/>
    <cellStyle name="Normal_résultats" xfId="2" xr:uid="{B7EFB9CC-CCF8-436D-A50B-3F1A5165E8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SP%20CBE/23001%20BONVA/23001_BONVA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0B6-F728-46E8-AC7A-30829B94725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38522</v>
      </c>
      <c r="G23" s="40">
        <v>944276</v>
      </c>
      <c r="H23" s="40">
        <v>6423574</v>
      </c>
      <c r="I23" s="40">
        <v>1259</v>
      </c>
      <c r="J23" s="40" t="s">
        <v>57</v>
      </c>
      <c r="K23" s="39">
        <v>944329.87361207395</v>
      </c>
      <c r="L23" s="39">
        <v>6423584.6844584001</v>
      </c>
      <c r="M23" s="39">
        <v>944250.78964931867</v>
      </c>
      <c r="N23" s="39">
        <v>6423586.1396718603</v>
      </c>
      <c r="O23" s="40">
        <v>8.6</v>
      </c>
      <c r="P23" s="40">
        <v>103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3.9799999999999995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53</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10</v>
      </c>
      <c r="H66" s="91">
        <v>0</v>
      </c>
      <c r="I66" s="91"/>
      <c r="J66" s="91"/>
      <c r="K66" s="91">
        <v>0</v>
      </c>
    </row>
    <row r="67" spans="1:19">
      <c r="A67" s="127" t="s">
        <v>53</v>
      </c>
      <c r="B67" s="128" t="s">
        <v>61</v>
      </c>
      <c r="C67" s="126" t="s">
        <v>143</v>
      </c>
      <c r="D67" s="91" t="s">
        <v>89</v>
      </c>
      <c r="E67" s="91" t="s">
        <v>120</v>
      </c>
      <c r="F67" s="95" t="s">
        <v>142</v>
      </c>
      <c r="G67" s="95">
        <v>5</v>
      </c>
      <c r="H67" s="95">
        <v>0</v>
      </c>
      <c r="I67" s="95"/>
      <c r="J67" s="95"/>
      <c r="K67" s="91">
        <v>0</v>
      </c>
    </row>
    <row r="68" spans="1:19">
      <c r="A68" s="127" t="s">
        <v>53</v>
      </c>
      <c r="B68" s="128" t="s">
        <v>61</v>
      </c>
      <c r="C68" s="126" t="s">
        <v>144</v>
      </c>
      <c r="D68" s="91" t="s">
        <v>98</v>
      </c>
      <c r="E68" s="91" t="s">
        <v>125</v>
      </c>
      <c r="F68" s="95" t="s">
        <v>142</v>
      </c>
      <c r="G68" s="95">
        <v>30</v>
      </c>
      <c r="H68" s="95">
        <v>0</v>
      </c>
      <c r="I68" s="95"/>
      <c r="J68" s="95"/>
      <c r="K68" s="91">
        <v>0</v>
      </c>
    </row>
    <row r="69" spans="1:19">
      <c r="A69" s="127" t="s">
        <v>53</v>
      </c>
      <c r="B69" s="128" t="s">
        <v>61</v>
      </c>
      <c r="C69" s="126" t="s">
        <v>145</v>
      </c>
      <c r="D69" s="91" t="s">
        <v>104</v>
      </c>
      <c r="E69" s="91" t="s">
        <v>120</v>
      </c>
      <c r="F69" s="95" t="s">
        <v>142</v>
      </c>
      <c r="G69" s="95">
        <v>10</v>
      </c>
      <c r="H69" s="95">
        <v>0</v>
      </c>
      <c r="I69" s="95"/>
      <c r="J69" s="95"/>
      <c r="K69" s="91">
        <v>0</v>
      </c>
    </row>
    <row r="70" spans="1:19">
      <c r="A70" s="127" t="s">
        <v>53</v>
      </c>
      <c r="B70" s="128" t="s">
        <v>61</v>
      </c>
      <c r="C70" s="126" t="s">
        <v>146</v>
      </c>
      <c r="D70" s="91" t="s">
        <v>93</v>
      </c>
      <c r="E70" s="91" t="s">
        <v>135</v>
      </c>
      <c r="F70" s="95" t="s">
        <v>147</v>
      </c>
      <c r="G70" s="95">
        <v>15</v>
      </c>
      <c r="H70" s="95">
        <v>0</v>
      </c>
      <c r="I70" s="95"/>
      <c r="J70" s="95"/>
      <c r="K70" s="91">
        <v>0</v>
      </c>
    </row>
    <row r="71" spans="1:19">
      <c r="A71" s="127" t="s">
        <v>53</v>
      </c>
      <c r="B71" s="128" t="s">
        <v>61</v>
      </c>
      <c r="C71" s="126" t="s">
        <v>148</v>
      </c>
      <c r="D71" s="91" t="s">
        <v>93</v>
      </c>
      <c r="E71" s="91" t="s">
        <v>130</v>
      </c>
      <c r="F71" s="95" t="s">
        <v>147</v>
      </c>
      <c r="G71" s="95">
        <v>10</v>
      </c>
      <c r="H71" s="95">
        <v>0</v>
      </c>
      <c r="I71" s="95"/>
      <c r="J71" s="95"/>
      <c r="K71" s="91">
        <v>0</v>
      </c>
    </row>
    <row r="72" spans="1:19">
      <c r="A72" s="127" t="s">
        <v>53</v>
      </c>
      <c r="B72" s="128" t="s">
        <v>61</v>
      </c>
      <c r="C72" s="126" t="s">
        <v>149</v>
      </c>
      <c r="D72" s="91" t="s">
        <v>96</v>
      </c>
      <c r="E72" s="91" t="s">
        <v>135</v>
      </c>
      <c r="F72" s="95" t="s">
        <v>147</v>
      </c>
      <c r="G72" s="95">
        <v>20</v>
      </c>
      <c r="H72" s="95">
        <v>0</v>
      </c>
      <c r="I72" s="95"/>
      <c r="J72" s="95"/>
      <c r="K72" s="91">
        <v>0</v>
      </c>
    </row>
    <row r="73" spans="1:19">
      <c r="A73" s="127" t="s">
        <v>53</v>
      </c>
      <c r="B73" s="128" t="s">
        <v>61</v>
      </c>
      <c r="C73" s="126" t="s">
        <v>150</v>
      </c>
      <c r="D73" s="91" t="s">
        <v>108</v>
      </c>
      <c r="E73" s="91" t="s">
        <v>135</v>
      </c>
      <c r="F73" s="95" t="s">
        <v>147</v>
      </c>
      <c r="G73" s="95">
        <v>5</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5</v>
      </c>
      <c r="H75" s="95">
        <v>0</v>
      </c>
      <c r="I75" s="95"/>
      <c r="J75" s="95"/>
      <c r="K75" s="91">
        <v>0</v>
      </c>
    </row>
    <row r="76" spans="1:19">
      <c r="A76" s="127" t="s">
        <v>53</v>
      </c>
      <c r="B76" s="128" t="s">
        <v>61</v>
      </c>
      <c r="C76" s="126" t="s">
        <v>154</v>
      </c>
      <c r="D76" s="91" t="s">
        <v>93</v>
      </c>
      <c r="E76" s="91" t="s">
        <v>135</v>
      </c>
      <c r="F76" s="95" t="s">
        <v>152</v>
      </c>
      <c r="G76" s="95">
        <v>15</v>
      </c>
      <c r="H76" s="95">
        <v>0</v>
      </c>
      <c r="I76" s="95"/>
      <c r="J76" s="95"/>
      <c r="K76" s="91">
        <v>0</v>
      </c>
    </row>
    <row r="77" spans="1:19">
      <c r="A77" s="127" t="s">
        <v>53</v>
      </c>
      <c r="B77" s="128" t="s">
        <v>61</v>
      </c>
      <c r="C77" s="126" t="s">
        <v>155</v>
      </c>
      <c r="D77" s="91" t="s">
        <v>108</v>
      </c>
      <c r="E77" s="91" t="s">
        <v>130</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F501784-3094-4BE6-8950-F8CC36D1C9A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E7FA60B-8A82-4045-90D1-31A16E8301E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819D571-4477-4F77-A6B2-11223043E8AF}">
      <formula1>1</formula1>
      <formula2>14</formula2>
    </dataValidation>
    <dataValidation type="textLength" allowBlank="1" showInputMessage="1" showErrorMessage="1" errorTitle="Code Sandre station" error="Chaîne de 8 caractères numériques" sqref="B23" xr:uid="{7ADB5121-4B17-450A-A65D-213C54F6ADE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65EECD4-230B-48D5-9F36-FC98D5AC5C69}">
      <formula1>$R$2:$R$29</formula1>
    </dataValidation>
    <dataValidation type="list" allowBlank="1" sqref="D66" xr:uid="{8E807C4A-9C5B-45C3-9445-E7F9D0520412}">
      <formula1>"S1, S2, S3, S9, S10, S11, S18, S24, S25, S28, S29, S30"</formula1>
    </dataValidation>
    <dataValidation type="list" allowBlank="1" errorTitle="Choisir une des 4 catégories" error="Vous devez indiquer une des 4 catégories de la liste déroulante" sqref="I39:I50" xr:uid="{048EE7EA-0414-4ABD-BD9E-E3962C21143C}">
      <formula1>"D, M, MNR, P"</formula1>
    </dataValidation>
    <dataValidation type="list" allowBlank="1" errorTitle="Abondance végétation de 0 à 5" sqref="K66:K77" xr:uid="{BB896A3A-884D-4F24-B56F-75742C5BA327}">
      <formula1>"0, 1, 2, 3, 4, 5"</formula1>
    </dataValidation>
    <dataValidation type="list" allowBlank="1" errorTitle="Stabilité ou non du substrat" sqref="I66" xr:uid="{E2644AAF-4AD4-40CB-B9FF-E02ED587D2D7}">
      <formula1>"stable , moyennement stable , instable"</formula1>
    </dataValidation>
    <dataValidation type="list" allowBlank="1" errorTitle="Intensité du comatage de 0 à 5" sqref="H66" xr:uid="{E70EF4D3-6831-47F7-AEED-C68A1D81EEEA}">
      <formula1>"0, 1, 2, 3, 4, 5"</formula1>
    </dataValidation>
    <dataValidation type="list" allowBlank="1" errorTitle="Bocal de regroupement" sqref="F66" xr:uid="{1D63B974-329D-4009-A776-9DA459784FB7}">
      <formula1>"PhA , PhB, PhC"</formula1>
    </dataValidation>
    <dataValidation allowBlank="1" showErrorMessage="1" errorTitle="Altitude en mètres" sqref="K23:N23" xr:uid="{5C90698F-4550-4737-AABB-D8DC85A9FEFB}"/>
    <dataValidation type="list" allowBlank="1" showInputMessage="1" sqref="D67:D77" xr:uid="{5D74B51C-AEC4-45BC-9AF3-70A9E8301EE5}">
      <formula1>"S1, S2, S3, S9, S10, S11, S18, S24, S25, S28, S29, S30"</formula1>
    </dataValidation>
    <dataValidation type="list" allowBlank="1" errorTitle="Codage SANDRE svp" sqref="E66:E77" xr:uid="{F32323D0-5455-4799-B3E9-36DCE4894F6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48D0072-01C0-4B84-B011-8CA2F938B53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3AFAFF8-8C9E-4882-B903-8CF4C05D217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BA540E9-2384-416B-A4CD-1684797401C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B7BAB86-84B0-4BA0-81F4-5454BA02162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8DDF2DB-4018-40A0-9D34-6993E82D9BD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F708798-FABB-4F15-8250-A60C25DA698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95E8FC4-F91C-4D5C-A80B-3B1C19E7AE1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0D4D90E-6C5E-42D9-A9C5-E7BA0443D56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1C916B4-71B7-4714-8887-FB7D42B1668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238CC93-E993-42C0-A3F9-75FD19A55A1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8974804-7F91-487F-B328-69F108BAA4D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FF89FFC-2D51-4ACE-9179-4BAD111874F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AE6D01F-C59B-4689-963B-BD97EC6CFE4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C30C2BA-B9C0-4D03-B985-BE4747AE6CB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2023-03-03T07:49:04Z</dcterms:created>
  <dcterms:modified xsi:type="dcterms:W3CDTF">2023-03-03T07:49:06Z</dcterms:modified>
</cp:coreProperties>
</file>