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Veneon" sheetId="1" r:id="rId1"/>
  </sheets>
  <definedNames/>
  <calcPr fullCalcOnLoad="1"/>
</workbook>
</file>

<file path=xl/sharedStrings.xml><?xml version="1.0" encoding="utf-8"?>
<sst xmlns="http://schemas.openxmlformats.org/spreadsheetml/2006/main" count="357" uniqueCount="216">
  <si>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</si>
  <si>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</si>
  <si>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</si>
  <si>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</si>
  <si>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</si>
  <si>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</si>
  <si>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</si>
  <si>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</si>
  <si>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</si>
  <si>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</si>
  <si>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</si>
  <si>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</si>
  <si>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</si>
  <si>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</si>
  <si>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</si>
  <si>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</si>
  <si>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</si>
  <si>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</si>
  <si>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</si>
  <si>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</si>
  <si>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</si>
  <si>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</si>
  <si>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</si>
  <si>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</si>
  <si>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</si>
  <si>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</si>
  <si>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</si>
  <si>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</si>
  <si>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</si>
  <si>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</si>
  <si>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</si>
  <si>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</si>
  <si>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</si>
  <si>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</si>
  <si>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</si>
  <si>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</si>
  <si>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</si>
  <si>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</si>
  <si>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</si>
  <si>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</si>
  <si>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</si>
  <si>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</si>
  <si>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</si>
  <si>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</si>
  <si>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</si>
  <si>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</si>
  <si>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</si>
  <si>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</si>
  <si>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</si>
  <si>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</si>
  <si>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</si>
  <si>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</si>
  <si>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</si>
  <si>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</si>
  <si>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</si>
  <si>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</si>
  <si>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</si>
  <si>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</si>
  <si>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</si>
  <si>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</si>
  <si>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</si>
  <si>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</si>
  <si>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</si>
  <si>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</si>
  <si>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</si>
  <si>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</si>
  <si>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</si>
  <si>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</si>
  <si>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</si>
  <si>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</si>
  <si>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</si>
  <si>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</si>
  <si>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</si>
  <si>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</si>
  <si>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</si>
  <si>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</si>
  <si>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</si>
  <si>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</si>
  <si>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</si>
  <si>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</si>
  <si>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</si>
  <si>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</si>
  <si>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</si>
  <si>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</si>
  <si>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</si>
  <si>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</si>
  <si>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</si>
  <si>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</si>
  <si>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</si>
  <si>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</si>
  <si>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</si>
  <si>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</si>
  <si>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</si>
  <si>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06143650</t>
  </si>
  <si>
    <t>Vénéon</t>
  </si>
  <si>
    <t>veneon à saint chrisotphe en oisans</t>
  </si>
  <si>
    <t>saint christophe en oisans</t>
  </si>
  <si>
    <t>38375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</si>
  <si>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</si>
  <si>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</si>
  <si>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</si>
  <si>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</si>
  <si>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</si>
  <si>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</si>
  <si>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</si>
  <si>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</si>
  <si>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</si>
  <si>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</si>
  <si>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</si>
  <si>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</si>
  <si>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</si>
  <si>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</si>
  <si>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</si>
  <si>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</si>
  <si>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</si>
  <si>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</si>
  <si>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</si>
  <si>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</si>
  <si>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</si>
  <si>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</si>
  <si>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</si>
  <si>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</si>
  <si>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</si>
  <si>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</si>
  <si>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</si>
  <si>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</si>
  <si>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</si>
  <si>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</si>
  <si>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</si>
  <si>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</si>
  <si>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</si>
  <si>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</si>
  <si>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</si>
  <si>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</si>
  <si>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</si>
  <si>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</si>
  <si>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</si>
  <si>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</si>
  <si>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</si>
  <si>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</si>
  <si>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</si>
  <si>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</si>
  <si>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</si>
  <si>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</si>
  <si>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</si>
  <si>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</si>
  <si>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</si>
  <si>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</si>
  <si>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</si>
  <si>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</si>
  <si>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</si>
  <si>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</si>
  <si>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</si>
  <si>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</si>
  <si>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</si>
  <si>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</si>
  <si>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</si>
  <si>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</si>
  <si>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</si>
  <si>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</si>
  <si>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</si>
  <si>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</si>
  <si>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</si>
  <si>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</si>
  <si>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</si>
  <si>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</si>
  <si>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</si>
  <si>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</si>
  <si>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</si>
  <si>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</si>
  <si>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</si>
  <si>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</si>
  <si>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</si>
  <si>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</si>
  <si>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</si>
  <si>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</si>
  <si>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</si>
  <si>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</si>
  <si>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</si>
  <si>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</si>
  <si>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</si>
  <si>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</si>
  <si>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</si>
  <si>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</si>
  <si>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</si>
  <si>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</si>
  <si>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</si>
  <si>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</si>
  <si>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</si>
  <si>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</si>
  <si>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</si>
  <si>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</si>
  <si>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</si>
  <si>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</si>
  <si>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</si>
  <si>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</si>
  <si>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</si>
  <si>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</si>
  <si>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Protonemura</t>
  </si>
  <si>
    <t>Perlodidae</t>
  </si>
  <si>
    <t>Isoperla</t>
  </si>
  <si>
    <t>Taeniopterygidae</t>
  </si>
  <si>
    <t>Rhabdiopteryx</t>
  </si>
  <si>
    <t>sF. Limnephilinae</t>
  </si>
  <si>
    <t>Rhyacophila</t>
  </si>
  <si>
    <t>Baetis</t>
  </si>
  <si>
    <t>Rhithrogena</t>
  </si>
  <si>
    <t>Blephariceridae</t>
  </si>
  <si>
    <t>Ceratopogonidae</t>
  </si>
  <si>
    <t>Chironomidae</t>
  </si>
  <si>
    <t>Empididae</t>
  </si>
  <si>
    <t>Limoniidae</t>
  </si>
  <si>
    <t>Simuliidae</t>
  </si>
  <si>
    <t>Tipulidae</t>
  </si>
  <si>
    <t>HYDRACARIENS = Hydracarina</t>
  </si>
  <si>
    <t>OLIGOCHAETA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</si>
</sst>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10" borderId="19" xfId="21" applyNumberFormat="1" applyFont="1" applyFill="1" applyBorder="1" applyAlignment="1" applyProtection="1">
      <alignment horizontal="center" vertical="center" wrapText="1"/>
      <protection/>
    </xf>
    <xf numFmtId="0" fontId="26" fillId="10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901229</v>
      </c>
      <c r="H23" s="56">
        <v>2003635</v>
      </c>
      <c r="I23" s="54">
        <v>1179</v>
      </c>
      <c r="J23" s="54" t="s">
        <v>31</v>
      </c>
      <c r="K23" s="54">
        <v>901475</v>
      </c>
      <c r="L23" s="54">
        <v>2003507</v>
      </c>
      <c r="M23" s="54">
        <v>901309</v>
      </c>
      <c r="N23" s="54">
        <v>2003611</v>
      </c>
      <c r="O23" s="57">
        <v>31</v>
      </c>
      <c r="P23" s="57">
        <v>200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06143650</v>
      </c>
      <c r="B39" s="84" t="str">
        <f>C23</f>
        <v>Vénéon</v>
      </c>
      <c r="C39" s="54" t="s">
        <v>95</v>
      </c>
      <c r="D39" s="85">
        <v>40231</v>
      </c>
      <c r="E39" s="86">
        <v>10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06143650</v>
      </c>
      <c r="B40" s="90" t="str">
        <f t="shared" si="0"/>
        <v>Vénéon</v>
      </c>
      <c r="C40" s="90" t="str">
        <f t="shared" si="0"/>
        <v>veneon à saint chrisotphe en oisans</v>
      </c>
      <c r="D40" s="91">
        <f t="shared" si="0"/>
        <v>40231</v>
      </c>
      <c r="E40" s="90">
        <f aca="true" t="shared" si="1" ref="E40:E50">+I$23</f>
        <v>1179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06143650</v>
      </c>
      <c r="B41" s="90" t="str">
        <f t="shared" si="0"/>
        <v>Vénéon</v>
      </c>
      <c r="C41" s="90" t="str">
        <f t="shared" si="0"/>
        <v>veneon à saint chrisotphe en oisans</v>
      </c>
      <c r="D41" s="91">
        <f t="shared" si="0"/>
        <v>40231</v>
      </c>
      <c r="E41" s="90">
        <f t="shared" si="1"/>
        <v>1179</v>
      </c>
      <c r="F41" s="87" t="s">
        <v>125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06143650</v>
      </c>
      <c r="B42" s="90" t="str">
        <f t="shared" si="0"/>
        <v>Vénéon</v>
      </c>
      <c r="C42" s="90" t="str">
        <f t="shared" si="0"/>
        <v>veneon à saint chrisotphe en oisans</v>
      </c>
      <c r="D42" s="91">
        <f t="shared" si="0"/>
        <v>40231</v>
      </c>
      <c r="E42" s="90">
        <f t="shared" si="1"/>
        <v>1179</v>
      </c>
      <c r="F42" s="87" t="s">
        <v>126</v>
      </c>
      <c r="G42" s="88" t="s">
        <v>32</v>
      </c>
      <c r="H42" s="89"/>
      <c r="I42" s="89"/>
      <c r="R42" s="79"/>
      <c r="S42" s="79"/>
      <c r="T42" s="65"/>
      <c r="U42" s="65"/>
    </row>
    <row r="43" spans="1:21" ht="14.25">
      <c r="A43" s="90" t="str">
        <f t="shared" si="0"/>
        <v>06143650</v>
      </c>
      <c r="B43" s="90" t="str">
        <f t="shared" si="0"/>
        <v>Vénéon</v>
      </c>
      <c r="C43" s="90" t="str">
        <f t="shared" si="0"/>
        <v>veneon à saint chrisotphe en oisans</v>
      </c>
      <c r="D43" s="91">
        <f t="shared" si="0"/>
        <v>40231</v>
      </c>
      <c r="E43" s="90">
        <f t="shared" si="1"/>
        <v>1179</v>
      </c>
      <c r="F43" s="87" t="s">
        <v>127</v>
      </c>
      <c r="G43" s="88" t="s">
        <v>38</v>
      </c>
      <c r="H43" s="89">
        <v>30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06143650</v>
      </c>
      <c r="B44" s="90" t="str">
        <f t="shared" si="0"/>
        <v>Vénéon</v>
      </c>
      <c r="C44" s="90" t="str">
        <f t="shared" si="0"/>
        <v>veneon à saint chrisotphe en oisans</v>
      </c>
      <c r="D44" s="91">
        <f t="shared" si="0"/>
        <v>40231</v>
      </c>
      <c r="E44" s="90">
        <f t="shared" si="1"/>
        <v>1179</v>
      </c>
      <c r="F44" s="87" t="s">
        <v>128</v>
      </c>
      <c r="G44" s="88" t="s">
        <v>44</v>
      </c>
      <c r="H44" s="89">
        <v>50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06143650</v>
      </c>
      <c r="B45" s="90" t="str">
        <f t="shared" si="0"/>
        <v>Vénéon</v>
      </c>
      <c r="C45" s="90" t="str">
        <f t="shared" si="0"/>
        <v>veneon à saint chrisotphe en oisans</v>
      </c>
      <c r="D45" s="91">
        <f t="shared" si="0"/>
        <v>40231</v>
      </c>
      <c r="E45" s="90">
        <f t="shared" si="1"/>
        <v>1179</v>
      </c>
      <c r="F45" s="87" t="s">
        <v>129</v>
      </c>
      <c r="G45" s="88" t="s">
        <v>49</v>
      </c>
      <c r="H45" s="89">
        <v>2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06143650</v>
      </c>
      <c r="B46" s="90" t="str">
        <f t="shared" si="0"/>
        <v>Vénéon</v>
      </c>
      <c r="C46" s="90" t="str">
        <f t="shared" si="0"/>
        <v>veneon à saint chrisotphe en oisans</v>
      </c>
      <c r="D46" s="91">
        <f t="shared" si="0"/>
        <v>40231</v>
      </c>
      <c r="E46" s="90">
        <f t="shared" si="1"/>
        <v>1179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06143650</v>
      </c>
      <c r="B47" s="90" t="str">
        <f t="shared" si="0"/>
        <v>Vénéon</v>
      </c>
      <c r="C47" s="90" t="str">
        <f t="shared" si="0"/>
        <v>veneon à saint chrisotphe en oisans</v>
      </c>
      <c r="D47" s="91">
        <f t="shared" si="0"/>
        <v>40231</v>
      </c>
      <c r="E47" s="90">
        <f t="shared" si="1"/>
        <v>1179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06143650</v>
      </c>
      <c r="B48" s="90" t="str">
        <f t="shared" si="0"/>
        <v>Vénéon</v>
      </c>
      <c r="C48" s="90" t="str">
        <f t="shared" si="0"/>
        <v>veneon à saint chrisotphe en oisans</v>
      </c>
      <c r="D48" s="91">
        <f t="shared" si="0"/>
        <v>40231</v>
      </c>
      <c r="E48" s="90">
        <f t="shared" si="1"/>
        <v>1179</v>
      </c>
      <c r="F48" s="87" t="s">
        <v>132</v>
      </c>
      <c r="G48" s="88" t="s">
        <v>60</v>
      </c>
      <c r="H48" s="89">
        <v>4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06143650</v>
      </c>
      <c r="B49" s="90" t="str">
        <f t="shared" si="0"/>
        <v>Vénéon</v>
      </c>
      <c r="C49" s="90" t="str">
        <f t="shared" si="0"/>
        <v>veneon à saint chrisotphe en oisans</v>
      </c>
      <c r="D49" s="91">
        <f t="shared" si="0"/>
        <v>40231</v>
      </c>
      <c r="E49" s="90">
        <f t="shared" si="1"/>
        <v>1179</v>
      </c>
      <c r="F49" s="87" t="s">
        <v>133</v>
      </c>
      <c r="G49" s="88" t="s">
        <v>64</v>
      </c>
      <c r="H49" s="89"/>
      <c r="I49" s="89"/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06143650</v>
      </c>
      <c r="B50" s="90" t="str">
        <f t="shared" si="0"/>
        <v>Vénéon</v>
      </c>
      <c r="C50" s="90" t="str">
        <f t="shared" si="0"/>
        <v>veneon à saint chrisotphe en oisans</v>
      </c>
      <c r="D50" s="91">
        <f t="shared" si="0"/>
        <v>40231</v>
      </c>
      <c r="E50" s="90">
        <f t="shared" si="1"/>
        <v>1179</v>
      </c>
      <c r="F50" s="87" t="s">
        <v>134</v>
      </c>
      <c r="G50" s="88" t="s">
        <v>68</v>
      </c>
      <c r="H50" s="89">
        <v>14</v>
      </c>
      <c r="I50" s="89" t="s">
        <v>116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06143650</v>
      </c>
      <c r="B66" s="107">
        <f>D39</f>
        <v>40231</v>
      </c>
      <c r="C66" s="108" t="s">
        <v>163</v>
      </c>
      <c r="D66" s="109" t="s">
        <v>49</v>
      </c>
      <c r="E66" s="109" t="s">
        <v>18</v>
      </c>
      <c r="F66" s="110" t="s">
        <v>12</v>
      </c>
      <c r="G66" s="89">
        <v>10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06143650</v>
      </c>
      <c r="B67" s="112">
        <f t="shared" si="2"/>
        <v>40231</v>
      </c>
      <c r="C67" s="108" t="s">
        <v>164</v>
      </c>
      <c r="D67" s="110" t="s">
        <v>49</v>
      </c>
      <c r="E67" s="110" t="s">
        <v>11</v>
      </c>
      <c r="F67" s="110" t="s">
        <v>12</v>
      </c>
      <c r="G67" s="89">
        <v>5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06143650</v>
      </c>
      <c r="B68" s="112">
        <f t="shared" si="2"/>
        <v>40231</v>
      </c>
      <c r="C68" s="108" t="s">
        <v>165</v>
      </c>
      <c r="D68" s="110" t="s">
        <v>60</v>
      </c>
      <c r="E68" s="110" t="s">
        <v>11</v>
      </c>
      <c r="F68" s="110" t="s">
        <v>12</v>
      </c>
      <c r="G68" s="89">
        <v>10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06143650</v>
      </c>
      <c r="B69" s="112">
        <f t="shared" si="2"/>
        <v>40231</v>
      </c>
      <c r="C69" s="108" t="s">
        <v>166</v>
      </c>
      <c r="D69" s="110" t="s">
        <v>60</v>
      </c>
      <c r="E69" s="110" t="s">
        <v>33</v>
      </c>
      <c r="F69" s="110" t="s">
        <v>12</v>
      </c>
      <c r="G69" s="89">
        <v>5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06143650</v>
      </c>
      <c r="B70" s="112">
        <f t="shared" si="2"/>
        <v>40231</v>
      </c>
      <c r="C70" s="108" t="s">
        <v>167</v>
      </c>
      <c r="D70" s="110" t="s">
        <v>38</v>
      </c>
      <c r="E70" s="110" t="s">
        <v>26</v>
      </c>
      <c r="F70" s="110" t="s">
        <v>19</v>
      </c>
      <c r="G70" s="89">
        <v>20</v>
      </c>
      <c r="H70" s="89"/>
      <c r="I70" s="89"/>
      <c r="J70" s="89"/>
      <c r="K70" s="89"/>
      <c r="T70" s="79"/>
      <c r="U70" s="79"/>
    </row>
    <row r="71" spans="1:21" ht="14.25">
      <c r="A71" s="111" t="str">
        <f t="shared" si="2"/>
        <v>06143650</v>
      </c>
      <c r="B71" s="112">
        <f t="shared" si="2"/>
        <v>40231</v>
      </c>
      <c r="C71" s="108" t="s">
        <v>168</v>
      </c>
      <c r="D71" s="110" t="s">
        <v>44</v>
      </c>
      <c r="E71" s="110" t="s">
        <v>26</v>
      </c>
      <c r="F71" s="110" t="s">
        <v>19</v>
      </c>
      <c r="G71" s="89">
        <v>35</v>
      </c>
      <c r="H71" s="89"/>
      <c r="I71" s="89"/>
      <c r="J71" s="89"/>
      <c r="K71" s="89"/>
      <c r="T71" s="79"/>
      <c r="U71" s="79"/>
    </row>
    <row r="72" spans="1:21" ht="14.25">
      <c r="A72" s="111" t="str">
        <f t="shared" si="2"/>
        <v>06143650</v>
      </c>
      <c r="B72" s="112">
        <f t="shared" si="2"/>
        <v>40231</v>
      </c>
      <c r="C72" s="108" t="s">
        <v>169</v>
      </c>
      <c r="D72" s="110" t="s">
        <v>44</v>
      </c>
      <c r="E72" s="110" t="s">
        <v>18</v>
      </c>
      <c r="F72" s="110" t="s">
        <v>19</v>
      </c>
      <c r="G72" s="89">
        <v>25</v>
      </c>
      <c r="H72" s="89"/>
      <c r="I72" s="89"/>
      <c r="J72" s="89"/>
      <c r="K72" s="89"/>
      <c r="T72" s="79"/>
      <c r="U72" s="79"/>
    </row>
    <row r="73" spans="1:21" ht="14.25">
      <c r="A73" s="111" t="str">
        <f t="shared" si="2"/>
        <v>06143650</v>
      </c>
      <c r="B73" s="112">
        <f t="shared" si="2"/>
        <v>40231</v>
      </c>
      <c r="C73" s="108" t="s">
        <v>170</v>
      </c>
      <c r="D73" s="110" t="s">
        <v>68</v>
      </c>
      <c r="E73" s="110" t="s">
        <v>26</v>
      </c>
      <c r="F73" s="110" t="s">
        <v>19</v>
      </c>
      <c r="G73" s="89">
        <v>5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06143650</v>
      </c>
      <c r="B74" s="112">
        <f t="shared" si="2"/>
        <v>40231</v>
      </c>
      <c r="C74" s="108" t="s">
        <v>171</v>
      </c>
      <c r="D74" s="110" t="s">
        <v>38</v>
      </c>
      <c r="E74" s="110" t="s">
        <v>18</v>
      </c>
      <c r="F74" s="110" t="s">
        <v>27</v>
      </c>
      <c r="G74" s="89">
        <v>10</v>
      </c>
      <c r="H74" s="89"/>
      <c r="I74" s="89"/>
      <c r="J74" s="89"/>
      <c r="K74" s="89"/>
      <c r="T74" s="79"/>
      <c r="U74" s="79"/>
    </row>
    <row r="75" spans="1:21" ht="14.25">
      <c r="A75" s="111" t="str">
        <f t="shared" si="2"/>
        <v>06143650</v>
      </c>
      <c r="B75" s="112">
        <f t="shared" si="2"/>
        <v>40231</v>
      </c>
      <c r="C75" s="108" t="s">
        <v>172</v>
      </c>
      <c r="D75" s="110" t="s">
        <v>38</v>
      </c>
      <c r="E75" s="110" t="s">
        <v>26</v>
      </c>
      <c r="F75" s="110" t="s">
        <v>27</v>
      </c>
      <c r="G75" s="89">
        <v>35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06143650</v>
      </c>
      <c r="B76" s="112">
        <f t="shared" si="2"/>
        <v>40231</v>
      </c>
      <c r="C76" s="108" t="s">
        <v>173</v>
      </c>
      <c r="D76" s="110" t="s">
        <v>44</v>
      </c>
      <c r="E76" s="110" t="s">
        <v>26</v>
      </c>
      <c r="F76" s="110" t="s">
        <v>27</v>
      </c>
      <c r="G76" s="89">
        <v>25</v>
      </c>
      <c r="H76" s="89"/>
      <c r="I76" s="89"/>
      <c r="J76" s="89"/>
      <c r="K76" s="89"/>
      <c r="T76" s="79"/>
      <c r="U76" s="79"/>
    </row>
    <row r="77" spans="1:21" ht="14.25">
      <c r="A77" s="111" t="str">
        <f t="shared" si="2"/>
        <v>06143650</v>
      </c>
      <c r="B77" s="112">
        <f t="shared" si="2"/>
        <v>40231</v>
      </c>
      <c r="C77" s="108" t="s">
        <v>174</v>
      </c>
      <c r="D77" s="110" t="s">
        <v>44</v>
      </c>
      <c r="E77" s="110" t="s">
        <v>18</v>
      </c>
      <c r="F77" s="110" t="s">
        <v>27</v>
      </c>
      <c r="G77" s="89">
        <v>15</v>
      </c>
      <c r="H77" s="89"/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176</v>
      </c>
      <c r="B82" s="19" t="s">
        <v>177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178</v>
      </c>
      <c r="B83" s="14" t="s">
        <v>179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180</v>
      </c>
      <c r="B84" s="38" t="s">
        <v>181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182</v>
      </c>
      <c r="F86" s="119"/>
      <c r="G86" s="119"/>
      <c r="H86" s="120" t="s">
        <v>183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176</v>
      </c>
      <c r="D87" s="121" t="s">
        <v>178</v>
      </c>
      <c r="E87" s="52" t="s">
        <v>12</v>
      </c>
      <c r="F87" s="52" t="s">
        <v>19</v>
      </c>
      <c r="G87" s="52" t="s">
        <v>27</v>
      </c>
      <c r="H87" s="122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9"/>
      <c r="U87" s="79"/>
    </row>
    <row r="88" spans="1:21" ht="14.25">
      <c r="A88" s="84" t="str">
        <f>A66</f>
        <v>06143650</v>
      </c>
      <c r="B88" s="107">
        <f>B66</f>
        <v>40231</v>
      </c>
      <c r="C88" s="123" t="s">
        <v>196</v>
      </c>
      <c r="D88" s="124">
        <v>116</v>
      </c>
      <c r="E88" s="125">
        <v>1</v>
      </c>
      <c r="F88" s="126">
        <v>2</v>
      </c>
      <c r="G88" s="127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06143650</v>
      </c>
      <c r="B89" s="112">
        <f t="shared" si="3"/>
        <v>40231</v>
      </c>
      <c r="C89" s="123" t="s">
        <v>197</v>
      </c>
      <c r="D89" s="124">
        <v>69</v>
      </c>
      <c r="E89" s="125">
        <v>3</v>
      </c>
      <c r="F89" s="126">
        <v>130</v>
      </c>
      <c r="G89" s="127">
        <v>19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06143650</v>
      </c>
      <c r="B90" s="112">
        <f t="shared" si="3"/>
        <v>40231</v>
      </c>
      <c r="C90" s="123" t="s">
        <v>198</v>
      </c>
      <c r="D90" s="124">
        <v>46</v>
      </c>
      <c r="E90" s="125"/>
      <c r="F90" s="126">
        <v>7</v>
      </c>
      <c r="G90" s="127">
        <v>5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06143650</v>
      </c>
      <c r="B91" s="112">
        <f t="shared" si="3"/>
        <v>40231</v>
      </c>
      <c r="C91" s="128" t="s">
        <v>199</v>
      </c>
      <c r="D91" s="129">
        <v>127</v>
      </c>
      <c r="E91" s="130"/>
      <c r="F91" s="131"/>
      <c r="G91" s="132">
        <v>1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06143650</v>
      </c>
      <c r="B92" s="112">
        <f t="shared" si="3"/>
        <v>40231</v>
      </c>
      <c r="C92" s="123" t="s">
        <v>200</v>
      </c>
      <c r="D92" s="124">
        <v>140</v>
      </c>
      <c r="E92" s="125"/>
      <c r="F92" s="126">
        <v>2</v>
      </c>
      <c r="G92" s="127">
        <v>1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06143650</v>
      </c>
      <c r="B93" s="112">
        <f t="shared" si="3"/>
        <v>40231</v>
      </c>
      <c r="C93" s="128" t="s">
        <v>201</v>
      </c>
      <c r="D93" s="129">
        <v>2</v>
      </c>
      <c r="E93" s="130">
        <v>1</v>
      </c>
      <c r="F93" s="131"/>
      <c r="G93" s="132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06143650</v>
      </c>
      <c r="B94" s="112">
        <f t="shared" si="3"/>
        <v>40231</v>
      </c>
      <c r="C94" s="123" t="s">
        <v>202</v>
      </c>
      <c r="D94" s="124">
        <v>10</v>
      </c>
      <c r="E94" s="125"/>
      <c r="F94" s="126">
        <v>280</v>
      </c>
      <c r="G94" s="127">
        <v>215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06143650</v>
      </c>
      <c r="B95" s="112">
        <f t="shared" si="3"/>
        <v>40231</v>
      </c>
      <c r="C95" s="123" t="s">
        <v>203</v>
      </c>
      <c r="D95" s="124">
        <v>3163</v>
      </c>
      <c r="E95" s="125">
        <v>7</v>
      </c>
      <c r="F95" s="126">
        <v>46</v>
      </c>
      <c r="G95" s="127">
        <v>23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06143650</v>
      </c>
      <c r="B96" s="112">
        <f t="shared" si="3"/>
        <v>40231</v>
      </c>
      <c r="C96" s="123" t="s">
        <v>204</v>
      </c>
      <c r="D96" s="124">
        <v>183</v>
      </c>
      <c r="E96" s="125">
        <v>1</v>
      </c>
      <c r="F96" s="126">
        <v>8</v>
      </c>
      <c r="G96" s="127">
        <v>6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06143650</v>
      </c>
      <c r="B97" s="112">
        <f t="shared" si="3"/>
        <v>40231</v>
      </c>
      <c r="C97" s="123" t="s">
        <v>205</v>
      </c>
      <c r="D97" s="124">
        <v>364</v>
      </c>
      <c r="E97" s="125">
        <v>2</v>
      </c>
      <c r="F97" s="126">
        <v>90</v>
      </c>
      <c r="G97" s="127">
        <v>52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06143650</v>
      </c>
      <c r="B98" s="112">
        <f t="shared" si="3"/>
        <v>40231</v>
      </c>
      <c r="C98" s="123" t="s">
        <v>206</v>
      </c>
      <c r="D98" s="124">
        <v>404</v>
      </c>
      <c r="E98" s="125">
        <v>7</v>
      </c>
      <c r="F98" s="126">
        <v>90</v>
      </c>
      <c r="G98" s="127">
        <v>100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06143650</v>
      </c>
      <c r="B99" s="112">
        <f t="shared" si="3"/>
        <v>40231</v>
      </c>
      <c r="C99" s="123" t="s">
        <v>207</v>
      </c>
      <c r="D99" s="124">
        <v>747</v>
      </c>
      <c r="E99" s="125"/>
      <c r="F99" s="126"/>
      <c r="G99" s="127">
        <v>1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06143650</v>
      </c>
      <c r="B100" s="112">
        <f t="shared" si="3"/>
        <v>40231</v>
      </c>
      <c r="C100" s="123" t="s">
        <v>208</v>
      </c>
      <c r="D100" s="124">
        <v>819</v>
      </c>
      <c r="E100" s="125"/>
      <c r="F100" s="126">
        <v>1</v>
      </c>
      <c r="G100" s="127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06143650</v>
      </c>
      <c r="B101" s="112">
        <f t="shared" si="3"/>
        <v>40231</v>
      </c>
      <c r="C101" s="123" t="s">
        <v>209</v>
      </c>
      <c r="D101" s="124">
        <v>807</v>
      </c>
      <c r="E101" s="125">
        <v>6</v>
      </c>
      <c r="F101" s="126">
        <v>3</v>
      </c>
      <c r="G101" s="127">
        <v>2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06143650</v>
      </c>
      <c r="B102" s="112">
        <f t="shared" si="3"/>
        <v>40231</v>
      </c>
      <c r="C102" s="123" t="s">
        <v>210</v>
      </c>
      <c r="D102" s="124">
        <v>831</v>
      </c>
      <c r="E102" s="125"/>
      <c r="F102" s="126">
        <v>1</v>
      </c>
      <c r="G102" s="127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06143650</v>
      </c>
      <c r="B103" s="112">
        <f t="shared" si="3"/>
        <v>40231</v>
      </c>
      <c r="C103" s="123" t="s">
        <v>211</v>
      </c>
      <c r="D103" s="124">
        <v>757</v>
      </c>
      <c r="E103" s="125">
        <v>7</v>
      </c>
      <c r="F103" s="126">
        <v>14</v>
      </c>
      <c r="G103" s="127">
        <v>6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06143650</v>
      </c>
      <c r="B104" s="112">
        <f t="shared" si="3"/>
        <v>40231</v>
      </c>
      <c r="C104" s="123" t="s">
        <v>212</v>
      </c>
      <c r="D104" s="124">
        <v>801</v>
      </c>
      <c r="E104" s="125"/>
      <c r="F104" s="126">
        <v>3</v>
      </c>
      <c r="G104" s="127">
        <v>3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06143650</v>
      </c>
      <c r="B105" s="112">
        <f t="shared" si="3"/>
        <v>40231</v>
      </c>
      <c r="C105" s="123" t="s">
        <v>213</v>
      </c>
      <c r="D105" s="124">
        <v>753</v>
      </c>
      <c r="E105" s="125"/>
      <c r="F105" s="126">
        <v>1</v>
      </c>
      <c r="G105" s="127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06143650</v>
      </c>
      <c r="B106" s="112">
        <f t="shared" si="3"/>
        <v>40231</v>
      </c>
      <c r="C106" s="133" t="s">
        <v>214</v>
      </c>
      <c r="D106" s="134">
        <v>906</v>
      </c>
      <c r="E106" s="125"/>
      <c r="F106" s="126">
        <v>5</v>
      </c>
      <c r="G106" s="127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06143650</v>
      </c>
      <c r="B107" s="112">
        <f t="shared" si="3"/>
        <v>40231</v>
      </c>
      <c r="C107" s="135" t="s">
        <v>215</v>
      </c>
      <c r="D107" s="134">
        <v>933</v>
      </c>
      <c r="E107" s="136"/>
      <c r="F107" s="137"/>
      <c r="G107" s="138">
        <v>2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06143650</v>
      </c>
      <c r="B108" s="112">
        <f t="shared" si="3"/>
        <v>40231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06143650</v>
      </c>
      <c r="B109" s="112">
        <f t="shared" si="4"/>
        <v>40231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06143650</v>
      </c>
      <c r="B110" s="112">
        <f t="shared" si="4"/>
        <v>40231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06143650</v>
      </c>
      <c r="B111" s="112">
        <f t="shared" si="4"/>
        <v>40231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06143650</v>
      </c>
      <c r="B112" s="112">
        <f t="shared" si="4"/>
        <v>40231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06143650</v>
      </c>
      <c r="B113" s="112">
        <f t="shared" si="4"/>
        <v>40231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06143650</v>
      </c>
      <c r="B114" s="112">
        <f t="shared" si="4"/>
        <v>40231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06143650</v>
      </c>
      <c r="B115" s="112">
        <f t="shared" si="4"/>
        <v>40231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06143650</v>
      </c>
      <c r="B116" s="112">
        <f t="shared" si="4"/>
        <v>40231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06143650</v>
      </c>
      <c r="B117" s="112">
        <f t="shared" si="4"/>
        <v>40231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06143650</v>
      </c>
      <c r="B118" s="112">
        <f t="shared" si="4"/>
        <v>40231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06143650</v>
      </c>
      <c r="B119" s="112">
        <f t="shared" si="4"/>
        <v>40231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06143650</v>
      </c>
      <c r="B120" s="112">
        <f t="shared" si="4"/>
        <v>40231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06143650</v>
      </c>
      <c r="B121" s="112">
        <f t="shared" si="4"/>
        <v>40231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06143650</v>
      </c>
      <c r="B122" s="112">
        <f t="shared" si="4"/>
        <v>40231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06143650</v>
      </c>
      <c r="B123" s="112">
        <f t="shared" si="4"/>
        <v>40231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06143650</v>
      </c>
      <c r="B124" s="112">
        <f t="shared" si="4"/>
        <v>40231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06143650</v>
      </c>
      <c r="B125" s="112">
        <f t="shared" si="4"/>
        <v>40231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06143650</v>
      </c>
      <c r="B126" s="112">
        <f t="shared" si="4"/>
        <v>40231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06143650</v>
      </c>
      <c r="B127" s="112">
        <f t="shared" si="4"/>
        <v>40231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06143650</v>
      </c>
      <c r="B128" s="112">
        <f t="shared" si="4"/>
        <v>40231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06143650</v>
      </c>
      <c r="B129" s="112">
        <f t="shared" si="5"/>
        <v>40231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06143650</v>
      </c>
      <c r="B130" s="112">
        <f t="shared" si="5"/>
        <v>40231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06143650</v>
      </c>
      <c r="B131" s="112">
        <f t="shared" si="5"/>
        <v>40231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06143650</v>
      </c>
      <c r="B132" s="112">
        <f t="shared" si="5"/>
        <v>40231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06143650</v>
      </c>
      <c r="B133" s="112">
        <f t="shared" si="5"/>
        <v>40231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06143650</v>
      </c>
      <c r="B134" s="112">
        <f t="shared" si="5"/>
        <v>40231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06143650</v>
      </c>
      <c r="B135" s="112">
        <f t="shared" si="5"/>
        <v>40231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06143650</v>
      </c>
      <c r="B136" s="112">
        <f t="shared" si="5"/>
        <v>40231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06143650</v>
      </c>
      <c r="B137" s="112">
        <f t="shared" si="5"/>
        <v>40231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06143650</v>
      </c>
      <c r="B138" s="112">
        <f t="shared" si="5"/>
        <v>40231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06143650</v>
      </c>
      <c r="B139" s="112">
        <f t="shared" si="5"/>
        <v>40231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06143650</v>
      </c>
      <c r="B140" s="112">
        <f t="shared" si="5"/>
        <v>40231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06143650</v>
      </c>
      <c r="B141" s="112">
        <f t="shared" si="5"/>
        <v>40231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06143650</v>
      </c>
      <c r="B142" s="112">
        <f t="shared" si="5"/>
        <v>40231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06143650</v>
      </c>
      <c r="B143" s="112">
        <f t="shared" si="5"/>
        <v>40231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06143650</v>
      </c>
      <c r="B144" s="112">
        <f t="shared" si="5"/>
        <v>40231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06143650</v>
      </c>
      <c r="B145" s="112">
        <f t="shared" si="5"/>
        <v>40231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06143650</v>
      </c>
      <c r="B146" s="112">
        <f t="shared" si="5"/>
        <v>40231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06143650</v>
      </c>
      <c r="B147" s="112">
        <f t="shared" si="5"/>
        <v>40231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06143650</v>
      </c>
      <c r="B148" s="112">
        <f t="shared" si="5"/>
        <v>40231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06143650</v>
      </c>
      <c r="B149" s="112">
        <f t="shared" si="6"/>
        <v>40231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06143650</v>
      </c>
      <c r="B150" s="112">
        <f t="shared" si="6"/>
        <v>40231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06143650</v>
      </c>
      <c r="B151" s="112">
        <f t="shared" si="6"/>
        <v>40231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06143650</v>
      </c>
      <c r="B152" s="112">
        <f t="shared" si="6"/>
        <v>40231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06143650</v>
      </c>
      <c r="B153" s="112">
        <f t="shared" si="6"/>
        <v>40231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06143650</v>
      </c>
      <c r="B154" s="112">
        <f t="shared" si="6"/>
        <v>40231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06143650</v>
      </c>
      <c r="B155" s="112">
        <f t="shared" si="6"/>
        <v>40231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06143650</v>
      </c>
      <c r="B156" s="112">
        <f t="shared" si="6"/>
        <v>40231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06143650</v>
      </c>
      <c r="B157" s="112">
        <f t="shared" si="6"/>
        <v>40231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06143650</v>
      </c>
      <c r="B158" s="112">
        <f t="shared" si="6"/>
        <v>40231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06143650</v>
      </c>
      <c r="B159" s="112">
        <f t="shared" si="6"/>
        <v>40231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06143650</v>
      </c>
      <c r="B160" s="112">
        <f t="shared" si="6"/>
        <v>40231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06143650</v>
      </c>
      <c r="B161" s="112">
        <f t="shared" si="6"/>
        <v>40231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06143650</v>
      </c>
      <c r="B162" s="112">
        <f t="shared" si="6"/>
        <v>40231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06143650</v>
      </c>
      <c r="B163" s="112">
        <f t="shared" si="6"/>
        <v>40231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06143650</v>
      </c>
      <c r="B164" s="112">
        <f t="shared" si="6"/>
        <v>40231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06143650</v>
      </c>
      <c r="B165" s="112">
        <f t="shared" si="6"/>
        <v>40231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06143650</v>
      </c>
      <c r="B166" s="112">
        <f t="shared" si="6"/>
        <v>40231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06143650</v>
      </c>
      <c r="B167" s="112">
        <f t="shared" si="6"/>
        <v>40231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06143650</v>
      </c>
      <c r="B168" s="112">
        <f t="shared" si="6"/>
        <v>40231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06143650</v>
      </c>
      <c r="B169" s="112">
        <f t="shared" si="7"/>
        <v>40231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06143650</v>
      </c>
      <c r="B170" s="112">
        <f t="shared" si="7"/>
        <v>40231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06143650</v>
      </c>
      <c r="B171" s="112">
        <f t="shared" si="7"/>
        <v>40231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06143650</v>
      </c>
      <c r="B172" s="112">
        <f t="shared" si="7"/>
        <v>40231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06143650</v>
      </c>
      <c r="B173" s="112">
        <f t="shared" si="7"/>
        <v>40231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06143650</v>
      </c>
      <c r="B174" s="112">
        <f t="shared" si="7"/>
        <v>40231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06143650</v>
      </c>
      <c r="B175" s="112">
        <f t="shared" si="7"/>
        <v>40231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06143650</v>
      </c>
      <c r="B176" s="112">
        <f t="shared" si="7"/>
        <v>40231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06143650</v>
      </c>
      <c r="B177" s="112">
        <f t="shared" si="7"/>
        <v>40231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06143650</v>
      </c>
      <c r="B178" s="112">
        <f t="shared" si="7"/>
        <v>40231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06143650</v>
      </c>
      <c r="B179" s="112">
        <f t="shared" si="7"/>
        <v>40231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06143650</v>
      </c>
      <c r="B180" s="112">
        <f t="shared" si="7"/>
        <v>40231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06143650</v>
      </c>
      <c r="B181" s="112">
        <f t="shared" si="7"/>
        <v>40231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06143650</v>
      </c>
      <c r="B182" s="112">
        <f t="shared" si="7"/>
        <v>40231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06143650</v>
      </c>
      <c r="B183" s="112">
        <f t="shared" si="7"/>
        <v>40231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06143650</v>
      </c>
      <c r="B184" s="112">
        <f t="shared" si="7"/>
        <v>40231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06143650</v>
      </c>
      <c r="B185" s="112">
        <f t="shared" si="7"/>
        <v>40231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06143650</v>
      </c>
      <c r="B186" s="112">
        <f t="shared" si="7"/>
        <v>40231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06143650</v>
      </c>
      <c r="B187" s="112">
        <f t="shared" si="7"/>
        <v>40231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06143650</v>
      </c>
      <c r="B188" s="112">
        <f t="shared" si="7"/>
        <v>40231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06143650</v>
      </c>
      <c r="B189" s="112">
        <f t="shared" si="8"/>
        <v>40231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06143650</v>
      </c>
      <c r="B190" s="112">
        <f t="shared" si="8"/>
        <v>40231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06143650</v>
      </c>
      <c r="B191" s="112">
        <f t="shared" si="8"/>
        <v>40231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06143650</v>
      </c>
      <c r="B192" s="112">
        <f t="shared" si="8"/>
        <v>40231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06143650</v>
      </c>
      <c r="B193" s="112">
        <f t="shared" si="8"/>
        <v>40231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06143650</v>
      </c>
      <c r="B194" s="112">
        <f t="shared" si="8"/>
        <v>40231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06143650</v>
      </c>
      <c r="B195" s="112">
        <f t="shared" si="8"/>
        <v>40231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06143650</v>
      </c>
      <c r="B196" s="112">
        <f t="shared" si="8"/>
        <v>40231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06143650</v>
      </c>
      <c r="B197" s="112">
        <f t="shared" si="8"/>
        <v>40231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06143650</v>
      </c>
      <c r="B198" s="112">
        <f t="shared" si="8"/>
        <v>40231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06143650</v>
      </c>
      <c r="B199" s="112">
        <f t="shared" si="8"/>
        <v>40231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06143650</v>
      </c>
      <c r="B200" s="112">
        <f t="shared" si="8"/>
        <v>40231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06143650</v>
      </c>
      <c r="B201" s="112">
        <f t="shared" si="8"/>
        <v>40231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06143650</v>
      </c>
      <c r="B202" s="112">
        <f t="shared" si="8"/>
        <v>40231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06143650</v>
      </c>
      <c r="B203" s="112">
        <f t="shared" si="8"/>
        <v>40231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06143650</v>
      </c>
      <c r="B204" s="112">
        <f t="shared" si="8"/>
        <v>40231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06143650</v>
      </c>
      <c r="B205" s="112">
        <f t="shared" si="8"/>
        <v>40231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06143650</v>
      </c>
      <c r="B206" s="112">
        <f t="shared" si="8"/>
        <v>40231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06143650</v>
      </c>
      <c r="B207" s="112">
        <f t="shared" si="8"/>
        <v>40231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06143650</v>
      </c>
      <c r="B208" s="112">
        <f t="shared" si="8"/>
        <v>40231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06143650</v>
      </c>
      <c r="B209" s="112">
        <f t="shared" si="9"/>
        <v>40231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06143650</v>
      </c>
      <c r="B210" s="112">
        <f t="shared" si="9"/>
        <v>40231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06143650</v>
      </c>
      <c r="B211" s="112">
        <f t="shared" si="9"/>
        <v>40231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06143650</v>
      </c>
      <c r="B212" s="112">
        <f t="shared" si="9"/>
        <v>40231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06143650</v>
      </c>
      <c r="B213" s="112">
        <f t="shared" si="9"/>
        <v>40231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06143650</v>
      </c>
      <c r="B214" s="112">
        <f t="shared" si="9"/>
        <v>40231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06143650</v>
      </c>
      <c r="B215" s="112">
        <f t="shared" si="9"/>
        <v>40231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06143650</v>
      </c>
      <c r="B216" s="112">
        <f t="shared" si="9"/>
        <v>40231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06143650</v>
      </c>
      <c r="B217" s="112">
        <f t="shared" si="9"/>
        <v>40231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06143650</v>
      </c>
      <c r="B218" s="112">
        <f t="shared" si="9"/>
        <v>40231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06143650</v>
      </c>
      <c r="B219" s="112">
        <f t="shared" si="9"/>
        <v>40231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06143650</v>
      </c>
      <c r="B220" s="112">
        <f t="shared" si="9"/>
        <v>40231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06143650</v>
      </c>
      <c r="B221" s="112">
        <f t="shared" si="9"/>
        <v>40231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06143650</v>
      </c>
      <c r="B222" s="112">
        <f t="shared" si="9"/>
        <v>40231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06143650</v>
      </c>
      <c r="B223" s="112">
        <f t="shared" si="9"/>
        <v>40231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06143650</v>
      </c>
      <c r="B224" s="112">
        <f t="shared" si="9"/>
        <v>40231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06143650</v>
      </c>
      <c r="B225" s="112">
        <f t="shared" si="9"/>
        <v>40231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06143650</v>
      </c>
      <c r="B226" s="112">
        <f t="shared" si="9"/>
        <v>40231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06143650</v>
      </c>
      <c r="B227" s="112">
        <f t="shared" si="9"/>
        <v>40231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06143650</v>
      </c>
      <c r="B228" s="112">
        <f t="shared" si="9"/>
        <v>40231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06143650</v>
      </c>
      <c r="B229" s="112">
        <f t="shared" si="10"/>
        <v>40231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06143650</v>
      </c>
      <c r="B230" s="112">
        <f t="shared" si="10"/>
        <v>40231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06143650</v>
      </c>
      <c r="B231" s="112">
        <f t="shared" si="10"/>
        <v>40231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06143650</v>
      </c>
      <c r="B232" s="112">
        <f t="shared" si="10"/>
        <v>40231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06143650</v>
      </c>
      <c r="B233" s="112">
        <f t="shared" si="10"/>
        <v>40231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06143650</v>
      </c>
      <c r="B234" s="112">
        <f t="shared" si="10"/>
        <v>40231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06143650</v>
      </c>
      <c r="B235" s="112">
        <f t="shared" si="10"/>
        <v>40231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06143650</v>
      </c>
      <c r="B236" s="112">
        <f t="shared" si="10"/>
        <v>40231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06143650</v>
      </c>
      <c r="B237" s="112">
        <f t="shared" si="10"/>
        <v>40231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06143650</v>
      </c>
      <c r="B238" s="112">
        <f t="shared" si="10"/>
        <v>40231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06143650</v>
      </c>
      <c r="B239" s="112">
        <f t="shared" si="10"/>
        <v>40231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06143650</v>
      </c>
      <c r="B240" s="112">
        <f t="shared" si="10"/>
        <v>40231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06143650</v>
      </c>
      <c r="B241" s="112">
        <f t="shared" si="10"/>
        <v>40231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06143650</v>
      </c>
      <c r="B242" s="112">
        <f t="shared" si="10"/>
        <v>40231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06143650</v>
      </c>
      <c r="B243" s="112">
        <f t="shared" si="10"/>
        <v>40231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9"/>
      <c r="U244" s="79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9"/>
      <c r="U245" s="79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9"/>
      <c r="U246" s="79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9"/>
      <c r="U247" s="79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9"/>
      <c r="U248" s="79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9"/>
      <c r="U249" s="79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9"/>
      <c r="U250" s="79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9"/>
      <c r="U251" s="79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9"/>
      <c r="U252" s="79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9"/>
      <c r="U253" s="79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9"/>
      <c r="U254" s="79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9"/>
      <c r="U255" s="79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9"/>
      <c r="U256" s="79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9"/>
      <c r="U257" s="79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9"/>
      <c r="U258" s="79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9"/>
      <c r="U259" s="79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9"/>
      <c r="U260" s="79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9"/>
      <c r="U261" s="79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9"/>
      <c r="U262" s="79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9"/>
      <c r="U263" s="79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9"/>
      <c r="U264" s="79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9"/>
      <c r="U265" s="79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9"/>
      <c r="U266" s="79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9"/>
      <c r="U267" s="79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9"/>
      <c r="U268" s="79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9"/>
      <c r="U269" s="79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9"/>
      <c r="U270" s="79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9"/>
      <c r="U271" s="79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9"/>
      <c r="U272" s="79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9"/>
      <c r="U273" s="79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9"/>
      <c r="U274" s="79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9"/>
      <c r="U275" s="79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9"/>
      <c r="U276" s="79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9"/>
      <c r="U277" s="79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9"/>
      <c r="U278" s="79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9"/>
      <c r="U279" s="79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9"/>
      <c r="U280" s="79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9"/>
      <c r="U281" s="79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9"/>
      <c r="U282" s="79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9"/>
      <c r="U283" s="79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9"/>
      <c r="U284" s="79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9"/>
      <c r="U285" s="79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9"/>
      <c r="U286" s="79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9"/>
      <c r="U287" s="79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9"/>
      <c r="U288" s="79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9"/>
      <c r="U289" s="79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9"/>
      <c r="U290" s="79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9"/>
      <c r="U291" s="79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9"/>
      <c r="U292" s="79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9"/>
      <c r="U293" s="79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9"/>
      <c r="U294" s="79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9"/>
      <c r="U295" s="79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9"/>
      <c r="U296" s="79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9"/>
      <c r="U297" s="79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9"/>
      <c r="U298" s="79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9"/>
      <c r="U299" s="79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9"/>
      <c r="U300" s="79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9"/>
      <c r="U301" s="79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9"/>
      <c r="U302" s="79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9"/>
      <c r="U303" s="79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9"/>
      <c r="U304" s="79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9"/>
      <c r="U305" s="79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9"/>
      <c r="U306" s="79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9"/>
      <c r="U307" s="79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9"/>
      <c r="U308" s="79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9"/>
      <c r="U309" s="79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9"/>
      <c r="U310" s="79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9"/>
      <c r="U311" s="79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9"/>
      <c r="U312" s="79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9"/>
      <c r="U313" s="79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9"/>
      <c r="U314" s="79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9"/>
      <c r="U315" s="79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9"/>
      <c r="U316" s="79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9"/>
      <c r="U317" s="79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9"/>
      <c r="U318" s="79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9"/>
      <c r="U319" s="79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9"/>
      <c r="U320" s="79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9"/>
      <c r="U321" s="79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9"/>
      <c r="U322" s="79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9"/>
      <c r="U323" s="79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9"/>
      <c r="U324" s="79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9"/>
      <c r="U325" s="79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9"/>
      <c r="U326" s="79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9"/>
      <c r="U327" s="79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9"/>
      <c r="U328" s="79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9"/>
      <c r="U329" s="79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9"/>
      <c r="U330" s="79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9"/>
      <c r="U331" s="79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9"/>
      <c r="U332" s="79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9"/>
      <c r="U333" s="79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9"/>
      <c r="U334" s="79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9"/>
      <c r="U335" s="79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9"/>
      <c r="U336" s="79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9"/>
      <c r="U337" s="79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2013-08-08T07:52:22Z</dcterms:created>
  <dcterms:modified xsi:type="dcterms:W3CDTF">2013-08-08T07:52:42Z</dcterms:modified>
  <cp:category/>
  <cp:version/>
  <cp:contentType/>
  <cp:contentStatus/>
</cp:coreProperties>
</file>