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28800" windowHeight="122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<sst xmlns="http://schemas.openxmlformats.org/spreadsheetml/2006/main" count="961" uniqueCount="314">
  <si>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</si>
  <si>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</si>
  <si>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</si>
  <si>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</si>
  <si>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</si>
  <si>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</si>
  <si>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</si>
  <si>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</si>
  <si>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</si>
  <si>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</si>
  <si>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</si>
  <si>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</si>
  <si>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</si>
  <si>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</si>
  <si>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</si>
  <si>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</si>
  <si>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</si>
  <si>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</si>
  <si>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</si>
  <si>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</si>
  <si>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</si>
  <si>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</si>
  <si>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</si>
  <si>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</si>
  <si>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</si>
  <si>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</si>
  <si>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</si>
  <si>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</si>
  <si>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</si>
  <si>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</si>
  <si>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</si>
  <si>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</si>
  <si>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</si>
  <si>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</si>
  <si>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</si>
  <si>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</si>
  <si>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</si>
  <si>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</si>
  <si>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</si>
  <si>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</si>
  <si>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</si>
  <si>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</si>
  <si>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</si>
  <si>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</si>
  <si>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</si>
  <si>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</si>
  <si>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</si>
  <si>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</si>
  <si>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</si>
  <si>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</si>
  <si>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</si>
  <si>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</si>
  <si>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</si>
  <si>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</si>
  <si>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</si>
  <si>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06147220</t>
  </si>
  <si>
    <t>DREVENNE</t>
  </si>
  <si>
    <t>DREVENNE A ROVON</t>
  </si>
  <si>
    <t>ROVON</t>
  </si>
  <si>
    <t>Réseau de référence</t>
  </si>
  <si>
    <t>facultatif #</t>
  </si>
  <si>
    <t>CODE_OPERATION</t>
  </si>
  <si>
    <t>TYPO_NATIONALE</t>
  </si>
  <si>
    <t>06/06/2018</t>
  </si>
  <si>
    <t>38984189100036</t>
  </si>
  <si>
    <t>SAGE Environnement</t>
  </si>
  <si>
    <t>TP5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</si>
  <si>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</si>
  <si>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</si>
  <si>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</si>
  <si>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</si>
  <si>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</si>
  <si>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</si>
  <si>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</si>
  <si>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</si>
  <si>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</si>
  <si>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</si>
  <si>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</si>
  <si>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</si>
  <si>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</si>
  <si>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</si>
  <si>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</si>
  <si>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</si>
  <si>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</si>
  <si>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</si>
  <si>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</si>
  <si>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</si>
  <si>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</si>
  <si>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</si>
  <si>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</si>
  <si>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</si>
  <si>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</si>
  <si>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</si>
  <si>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</si>
  <si>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</si>
  <si>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</si>
  <si>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</si>
  <si>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</si>
  <si>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</si>
  <si>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</si>
  <si>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</si>
  <si>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</si>
  <si>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</si>
  <si>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</si>
  <si>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</si>
  <si>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</si>
  <si>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</si>
  <si>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</si>
  <si>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</si>
  <si>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</si>
  <si>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</si>
  <si>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</si>
  <si>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</si>
  <si>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</si>
  <si>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</si>
  <si>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</si>
  <si>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</si>
  <si>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</si>
  <si>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</si>
  <si>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</si>
  <si>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</si>
  <si>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</si>
  <si>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</si>
  <si>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</si>
  <si>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</si>
  <si>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</si>
  <si>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</si>
  <si>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</si>
  <si>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</si>
  <si>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</si>
  <si>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</si>
  <si>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</si>
  <si>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</si>
  <si>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</si>
  <si>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</si>
  <si>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</si>
  <si>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</si>
  <si>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</si>
  <si>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</si>
  <si>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</si>
  <si>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</si>
  <si>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</si>
  <si>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</si>
  <si>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</si>
  <si>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</si>
  <si>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</si>
  <si>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</si>
  <si>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</si>
  <si>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</si>
  <si>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</si>
  <si>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</si>
  <si>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</si>
  <si>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</si>
  <si>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</si>
  <si>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</si>
  <si>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</si>
  <si>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</si>
  <si>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</si>
  <si>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</si>
  <si>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</si>
  <si>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</si>
  <si>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</si>
  <si>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</si>
  <si>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</si>
  <si>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</si>
  <si>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</si>
  <si>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</si>
  <si>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</si>
  <si>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</si>
  <si>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</si>
  <si>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</si>
  <si>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Amphinemura</t>
  </si>
  <si>
    <t>21</t>
  </si>
  <si>
    <t>Protonemura</t>
  </si>
  <si>
    <t>46</t>
  </si>
  <si>
    <t>Hydropsyche</t>
  </si>
  <si>
    <t>212</t>
  </si>
  <si>
    <t>sF. Limnephilinae</t>
  </si>
  <si>
    <t>3163</t>
  </si>
  <si>
    <t>Polycentropodidae</t>
  </si>
  <si>
    <t>223</t>
  </si>
  <si>
    <t>Tinodes</t>
  </si>
  <si>
    <t>245</t>
  </si>
  <si>
    <t>Rhyacophila</t>
  </si>
  <si>
    <t>183</t>
  </si>
  <si>
    <t>Sericostoma</t>
  </si>
  <si>
    <t>322</t>
  </si>
  <si>
    <t>Baetis</t>
  </si>
  <si>
    <t>364</t>
  </si>
  <si>
    <t>Ephemera</t>
  </si>
  <si>
    <t>502</t>
  </si>
  <si>
    <t>Ephemerella ignita</t>
  </si>
  <si>
    <t>451</t>
  </si>
  <si>
    <t>Heptageniidae</t>
  </si>
  <si>
    <t>399</t>
  </si>
  <si>
    <t>Rhithrogena</t>
  </si>
  <si>
    <t>404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</si>
  <si>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</si>
  <si>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</si>
  <si>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</si>
  <si>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</si>
  <si>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</si>
  <si>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</si>
  <si>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</si>
  <si>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</si>
  <si>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</si>
  <si>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</si>
  <si>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</si>
  <si>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</si>
  <si>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</si>
  <si>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</si>
  <si>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</si>
  <si>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</si>
  <si>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</si>
  <si>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</si>
  <si>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</si>
  <si>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</si>
  <si>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</si>
  <si>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</si>
  <si>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</si>
  <si>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</si>
  <si>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</si>
  <si>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</si>
  <si>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</si>
  <si>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</si>
  <si>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</si>
  <si>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</si>
  <si>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Tabanidae</t>
  </si>
  <si>
    <t>837</t>
  </si>
  <si>
    <t>Gammaridae</t>
  </si>
  <si>
    <t>887</t>
  </si>
  <si>
    <t>HYDRACARIENS = Hydracarina</t>
  </si>
  <si>
    <t>906</t>
  </si>
  <si>
    <t>présence</t>
  </si>
  <si>
    <t>OLIGOCHAETA</t>
  </si>
  <si>
    <t>933</t>
  </si>
  <si>
    <t>18690155900069</t>
  </si>
  <si>
    <t>AERMC</t>
  </si>
  <si>
    <t>DRERO_2018-06-06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</si>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</sst>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3297A-5C65-42B7-B6DD-8BE8B54DFCD1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239</v>
      </c>
      <c r="B1" s="168"/>
      <c r="C1" s="169"/>
      <c r="D1" s="169"/>
      <c r="E1" s="169"/>
      <c r="F1" s="169"/>
      <c r="G1" s="169"/>
      <c r="H1" s="169"/>
      <c r="I1" s="170" t="s">
        <v>240</v>
      </c>
      <c r="J1" s="171" t="s">
        <v>239</v>
      </c>
      <c r="K1" s="172"/>
      <c r="L1" s="169"/>
      <c r="M1" s="169"/>
      <c r="N1" s="169"/>
      <c r="O1" s="169"/>
      <c r="P1" s="173"/>
      <c r="Q1" s="174"/>
      <c r="R1" s="170" t="s">
        <v>241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242</v>
      </c>
      <c r="D5" s="187" t="s">
        <v>21</v>
      </c>
      <c r="E5" s="186" t="s">
        <v>243</v>
      </c>
      <c r="F5" s="188" t="s">
        <v>244</v>
      </c>
      <c r="G5" s="186" t="s">
        <v>245</v>
      </c>
      <c r="H5" s="188" t="s">
        <v>246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6147220</v>
      </c>
      <c r="B6" s="196" t="s">
        <v>56</v>
      </c>
      <c r="C6" s="196" t="s">
        <v>57</v>
      </c>
      <c r="D6" s="197" t="s">
        <v>63</v>
      </c>
      <c r="E6" s="198">
        <v>894279.97100403</v>
      </c>
      <c r="F6" s="198">
        <v>6458000.49789286</v>
      </c>
      <c r="G6" s="198">
        <v>894282.1593281976</v>
      </c>
      <c r="H6" s="199">
        <v>6458106.124821731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247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247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248</v>
      </c>
      <c r="F10" s="226"/>
      <c r="G10" s="227"/>
      <c r="H10" s="184"/>
      <c r="I10" s="184"/>
      <c r="J10" s="221" t="s">
        <v>249</v>
      </c>
      <c r="K10" s="222" t="s">
        <v>250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251</v>
      </c>
      <c r="C12" s="232">
        <v>8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252</v>
      </c>
      <c r="C13" s="235">
        <v>144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253</v>
      </c>
      <c r="C14" s="235">
        <v>4.8500000000000005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254</v>
      </c>
      <c r="C15" s="240">
        <f>C13*C14</f>
        <v>698.4000000000001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255</v>
      </c>
      <c r="C16" s="249">
        <f>+C15*0.05</f>
        <v>34.92000000000001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256</v>
      </c>
      <c r="K18" s="256" t="s">
        <v>83</v>
      </c>
      <c r="L18" s="257" t="s">
        <v>115</v>
      </c>
      <c r="M18" s="257" t="s">
        <v>249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86</v>
      </c>
      <c r="L19" s="253" t="s">
        <v>128</v>
      </c>
      <c r="M19" s="253" t="s">
        <v>145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92</v>
      </c>
      <c r="L20" s="253" t="s">
        <v>123</v>
      </c>
      <c r="M20" s="253" t="s">
        <v>145</v>
      </c>
      <c r="N20" s="260">
        <v>25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94</v>
      </c>
      <c r="L21" s="253" t="s">
        <v>123</v>
      </c>
      <c r="M21" s="253" t="s">
        <v>145</v>
      </c>
      <c r="N21" s="260">
        <v>25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101</v>
      </c>
      <c r="L22" s="253" t="s">
        <v>128</v>
      </c>
      <c r="M22" s="253" t="s">
        <v>145</v>
      </c>
      <c r="N22" s="260">
        <v>25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257</v>
      </c>
      <c r="D23" s="218"/>
      <c r="E23" s="218"/>
      <c r="F23" s="266"/>
      <c r="J23" s="262" t="s">
        <v>149</v>
      </c>
      <c r="K23" s="253" t="s">
        <v>96</v>
      </c>
      <c r="L23" s="253" t="s">
        <v>133</v>
      </c>
      <c r="M23" s="253" t="s">
        <v>150</v>
      </c>
      <c r="N23" s="260">
        <v>45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99</v>
      </c>
      <c r="L24" s="253" t="s">
        <v>133</v>
      </c>
      <c r="M24" s="253" t="s">
        <v>150</v>
      </c>
      <c r="N24" s="260">
        <v>45</v>
      </c>
      <c r="O24" s="260"/>
      <c r="P24" s="260"/>
      <c r="Q24" s="260"/>
      <c r="R24" s="261"/>
      <c r="S24" s="173"/>
    </row>
    <row r="25" spans="1:19" ht="14.25" customHeight="1">
      <c r="A25" s="267" t="s">
        <v>258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111</v>
      </c>
      <c r="L25" s="253" t="s">
        <v>133</v>
      </c>
      <c r="M25" s="253" t="s">
        <v>150</v>
      </c>
      <c r="N25" s="260">
        <v>25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259</v>
      </c>
      <c r="D26" s="222"/>
      <c r="E26" s="222"/>
      <c r="F26" s="269"/>
      <c r="J26" s="262" t="s">
        <v>153</v>
      </c>
      <c r="K26" s="253" t="s">
        <v>111</v>
      </c>
      <c r="L26" s="253" t="s">
        <v>128</v>
      </c>
      <c r="M26" s="253" t="s">
        <v>150</v>
      </c>
      <c r="N26" s="260">
        <v>15</v>
      </c>
      <c r="O26" s="260"/>
      <c r="P26" s="260"/>
      <c r="Q26" s="260"/>
      <c r="R26" s="261"/>
      <c r="S26" s="173"/>
    </row>
    <row r="27" spans="1:19" ht="14.25" customHeight="1">
      <c r="A27" s="267" t="s">
        <v>243</v>
      </c>
      <c r="B27" s="268"/>
      <c r="C27" s="207" t="s">
        <v>260</v>
      </c>
      <c r="D27" s="207"/>
      <c r="E27" s="207"/>
      <c r="F27" s="269"/>
      <c r="J27" s="262" t="s">
        <v>154</v>
      </c>
      <c r="K27" s="253" t="s">
        <v>111</v>
      </c>
      <c r="L27" s="253" t="s">
        <v>123</v>
      </c>
      <c r="M27" s="253" t="s">
        <v>155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244</v>
      </c>
      <c r="B28" s="268"/>
      <c r="C28" s="207" t="s">
        <v>261</v>
      </c>
      <c r="D28" s="207"/>
      <c r="E28" s="207"/>
      <c r="F28" s="269"/>
      <c r="J28" s="262" t="s">
        <v>156</v>
      </c>
      <c r="K28" s="253" t="s">
        <v>111</v>
      </c>
      <c r="L28" s="253" t="s">
        <v>138</v>
      </c>
      <c r="M28" s="253" t="s">
        <v>155</v>
      </c>
      <c r="N28" s="260">
        <v>25</v>
      </c>
      <c r="O28" s="260"/>
      <c r="P28" s="260"/>
      <c r="Q28" s="260"/>
      <c r="R28" s="261"/>
      <c r="S28" s="173"/>
    </row>
    <row r="29" spans="1:18" ht="14.25" customHeight="1">
      <c r="A29" s="267" t="s">
        <v>245</v>
      </c>
      <c r="B29" s="268"/>
      <c r="C29" s="207" t="s">
        <v>262</v>
      </c>
      <c r="D29" s="207"/>
      <c r="E29" s="207"/>
      <c r="F29" s="269"/>
      <c r="J29" s="262" t="s">
        <v>157</v>
      </c>
      <c r="K29" s="253" t="s">
        <v>111</v>
      </c>
      <c r="L29" s="253" t="s">
        <v>133</v>
      </c>
      <c r="M29" s="253" t="s">
        <v>155</v>
      </c>
      <c r="N29" s="260">
        <v>30</v>
      </c>
      <c r="O29" s="260"/>
      <c r="P29" s="260"/>
      <c r="Q29" s="260"/>
      <c r="R29" s="261"/>
    </row>
    <row r="30" spans="1:18" ht="14.25" customHeight="1">
      <c r="A30" s="267" t="s">
        <v>246</v>
      </c>
      <c r="B30" s="268"/>
      <c r="C30" s="207" t="s">
        <v>263</v>
      </c>
      <c r="D30" s="207"/>
      <c r="E30" s="207"/>
      <c r="F30" s="269"/>
      <c r="J30" s="270" t="s">
        <v>158</v>
      </c>
      <c r="K30" s="271" t="s">
        <v>96</v>
      </c>
      <c r="L30" s="271" t="s">
        <v>128</v>
      </c>
      <c r="M30" s="271" t="s">
        <v>155</v>
      </c>
      <c r="N30" s="272">
        <v>35</v>
      </c>
      <c r="O30" s="272"/>
      <c r="P30" s="272"/>
      <c r="Q30" s="272"/>
      <c r="R30" s="273"/>
    </row>
    <row r="31" spans="1:6" ht="14.25" customHeight="1">
      <c r="A31" s="267" t="s">
        <v>251</v>
      </c>
      <c r="B31" s="268"/>
      <c r="C31" s="207" t="s">
        <v>264</v>
      </c>
      <c r="D31" s="207"/>
      <c r="E31" s="211"/>
      <c r="F31" s="269"/>
    </row>
    <row r="32" spans="1:14" ht="14.25" customHeight="1">
      <c r="A32" s="267" t="s">
        <v>252</v>
      </c>
      <c r="B32" s="268"/>
      <c r="C32" s="207" t="s">
        <v>265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253</v>
      </c>
      <c r="B33" s="274"/>
      <c r="C33" s="207" t="s">
        <v>266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254</v>
      </c>
      <c r="B34" s="274"/>
      <c r="C34" s="207" t="s">
        <v>267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255</v>
      </c>
      <c r="B35" s="274"/>
      <c r="C35" s="222" t="s">
        <v>268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269</v>
      </c>
      <c r="B36" s="274"/>
      <c r="C36" s="222" t="s">
        <v>270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271</v>
      </c>
      <c r="B37" s="284"/>
      <c r="C37" s="243" t="s">
        <v>272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239</v>
      </c>
      <c r="B41" s="172"/>
      <c r="C41" s="169"/>
      <c r="D41" s="169"/>
      <c r="E41" s="169"/>
      <c r="F41" s="169"/>
      <c r="G41" s="170" t="s">
        <v>273</v>
      </c>
      <c r="H41" s="171" t="s">
        <v>239</v>
      </c>
      <c r="I41" s="172"/>
      <c r="J41" s="169"/>
      <c r="K41" s="169"/>
      <c r="L41" s="169"/>
      <c r="M41" s="169"/>
      <c r="Q41" s="170" t="s">
        <v>274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275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276</v>
      </c>
      <c r="B47" s="299"/>
      <c r="C47" s="299"/>
      <c r="D47" s="299"/>
      <c r="E47" s="299"/>
      <c r="F47" s="299"/>
      <c r="G47" s="300"/>
      <c r="H47" s="301" t="s">
        <v>277</v>
      </c>
      <c r="I47" s="302" t="s">
        <v>278</v>
      </c>
      <c r="J47" s="303"/>
      <c r="K47" s="302" t="s">
        <v>279</v>
      </c>
      <c r="L47" s="303"/>
      <c r="M47" s="302" t="s">
        <v>280</v>
      </c>
      <c r="N47" s="303"/>
      <c r="O47" s="302" t="s">
        <v>281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282</v>
      </c>
      <c r="B49" s="311" t="s">
        <v>283</v>
      </c>
      <c r="C49" s="312" t="s">
        <v>84</v>
      </c>
      <c r="D49" s="313" t="s">
        <v>284</v>
      </c>
      <c r="E49" s="314" t="s">
        <v>285</v>
      </c>
      <c r="F49" s="314" t="s">
        <v>286</v>
      </c>
      <c r="G49" s="314" t="s">
        <v>287</v>
      </c>
      <c r="H49" s="315"/>
      <c r="I49" s="310" t="s">
        <v>288</v>
      </c>
      <c r="J49" s="310" t="s">
        <v>289</v>
      </c>
      <c r="K49" s="316" t="s">
        <v>288</v>
      </c>
      <c r="L49" s="317" t="s">
        <v>289</v>
      </c>
      <c r="M49" s="316" t="s">
        <v>288</v>
      </c>
      <c r="N49" s="317" t="s">
        <v>289</v>
      </c>
      <c r="O49" s="316" t="s">
        <v>288</v>
      </c>
      <c r="P49" s="317" t="s">
        <v>289</v>
      </c>
      <c r="Q49" s="318" t="s">
        <v>290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291</v>
      </c>
      <c r="B51" s="329" t="s">
        <v>291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/>
      <c r="K51" s="334"/>
      <c r="L51" s="335">
        <v>2</v>
      </c>
      <c r="M51" s="334" t="s">
        <v>144</v>
      </c>
      <c r="N51" s="335">
        <v>3</v>
      </c>
      <c r="O51" s="334"/>
      <c r="P51" s="335">
        <v>1</v>
      </c>
      <c r="Q51" s="333">
        <v>1</v>
      </c>
    </row>
    <row r="52" spans="1:17" ht="12.75">
      <c r="A52" s="336" t="s">
        <v>292</v>
      </c>
      <c r="B52" s="337" t="s">
        <v>293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294</v>
      </c>
      <c r="B53" s="337" t="s">
        <v>295</v>
      </c>
      <c r="C53" s="338" t="s">
        <v>92</v>
      </c>
      <c r="D53" s="339">
        <v>9</v>
      </c>
      <c r="E53" s="339">
        <v>1</v>
      </c>
      <c r="F53" s="340" t="s">
        <v>87</v>
      </c>
      <c r="G53" s="341"/>
      <c r="H53" s="324"/>
      <c r="I53" s="341"/>
      <c r="J53" s="341"/>
      <c r="K53" s="342"/>
      <c r="L53" s="343"/>
      <c r="M53" s="342"/>
      <c r="N53" s="343"/>
      <c r="O53" s="342" t="s">
        <v>146</v>
      </c>
      <c r="P53" s="343">
        <v>1</v>
      </c>
      <c r="Q53" s="341">
        <v>1</v>
      </c>
    </row>
    <row r="54" spans="1:17" ht="22.5">
      <c r="A54" s="336" t="s">
        <v>296</v>
      </c>
      <c r="B54" s="337" t="s">
        <v>297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/>
      <c r="L54" s="343"/>
      <c r="M54" s="342"/>
      <c r="N54" s="343">
        <v>1</v>
      </c>
      <c r="O54" s="342" t="s">
        <v>147</v>
      </c>
      <c r="P54" s="343">
        <v>2</v>
      </c>
      <c r="Q54" s="341">
        <v>1</v>
      </c>
    </row>
    <row r="55" spans="1:17" ht="33.75">
      <c r="A55" s="336" t="s">
        <v>298</v>
      </c>
      <c r="B55" s="337" t="s">
        <v>299</v>
      </c>
      <c r="C55" s="344" t="s">
        <v>96</v>
      </c>
      <c r="D55" s="339">
        <v>7</v>
      </c>
      <c r="E55" s="339">
        <v>21</v>
      </c>
      <c r="F55" s="340" t="s">
        <v>97</v>
      </c>
      <c r="G55" s="341"/>
      <c r="H55" s="324"/>
      <c r="I55" s="341"/>
      <c r="J55" s="341"/>
      <c r="K55" s="342" t="s">
        <v>149</v>
      </c>
      <c r="L55" s="343">
        <v>3</v>
      </c>
      <c r="M55" s="342" t="s">
        <v>158</v>
      </c>
      <c r="N55" s="343">
        <v>2</v>
      </c>
      <c r="O55" s="342"/>
      <c r="P55" s="343">
        <v>1</v>
      </c>
      <c r="Q55" s="341">
        <v>2</v>
      </c>
    </row>
    <row r="56" spans="1:17" ht="33.75">
      <c r="A56" s="336" t="s">
        <v>300</v>
      </c>
      <c r="B56" s="337" t="s">
        <v>301</v>
      </c>
      <c r="C56" s="344" t="s">
        <v>99</v>
      </c>
      <c r="D56" s="339">
        <v>6</v>
      </c>
      <c r="E56" s="339">
        <v>12</v>
      </c>
      <c r="F56" s="340" t="s">
        <v>97</v>
      </c>
      <c r="G56" s="341"/>
      <c r="H56" s="324"/>
      <c r="I56" s="341"/>
      <c r="J56" s="341">
        <v>1</v>
      </c>
      <c r="K56" s="342" t="s">
        <v>151</v>
      </c>
      <c r="L56" s="343">
        <v>4</v>
      </c>
      <c r="M56" s="342"/>
      <c r="N56" s="343">
        <v>3</v>
      </c>
      <c r="O56" s="342"/>
      <c r="P56" s="343">
        <v>2</v>
      </c>
      <c r="Q56" s="341">
        <v>1</v>
      </c>
    </row>
    <row r="57" spans="1:17" ht="22.5">
      <c r="A57" s="336" t="s">
        <v>302</v>
      </c>
      <c r="B57" s="337" t="s">
        <v>303</v>
      </c>
      <c r="C57" s="338" t="s">
        <v>101</v>
      </c>
      <c r="D57" s="339">
        <v>5</v>
      </c>
      <c r="E57" s="339">
        <v>3</v>
      </c>
      <c r="F57" s="340" t="s">
        <v>87</v>
      </c>
      <c r="G57" s="341"/>
      <c r="H57" s="324"/>
      <c r="I57" s="341"/>
      <c r="J57" s="341"/>
      <c r="K57" s="342"/>
      <c r="L57" s="343">
        <v>1</v>
      </c>
      <c r="M57" s="342" t="s">
        <v>148</v>
      </c>
      <c r="N57" s="343">
        <v>3</v>
      </c>
      <c r="O57" s="342"/>
      <c r="P57" s="343">
        <v>2</v>
      </c>
      <c r="Q57" s="341">
        <v>1</v>
      </c>
    </row>
    <row r="58" spans="1:17" ht="22.5">
      <c r="A58" s="336" t="s">
        <v>304</v>
      </c>
      <c r="B58" s="337" t="s">
        <v>305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306</v>
      </c>
      <c r="B59" s="337" t="s">
        <v>307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308</v>
      </c>
      <c r="B60" s="337" t="s">
        <v>309</v>
      </c>
      <c r="C60" s="338" t="s">
        <v>107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/>
      <c r="P60" s="343">
        <v>2</v>
      </c>
      <c r="Q60" s="341">
        <v>0</v>
      </c>
    </row>
    <row r="61" spans="1:17" ht="12.75">
      <c r="A61" s="336" t="s">
        <v>310</v>
      </c>
      <c r="B61" s="337" t="s">
        <v>310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311</v>
      </c>
      <c r="B62" s="346" t="s">
        <v>312</v>
      </c>
      <c r="C62" s="347" t="s">
        <v>111</v>
      </c>
      <c r="D62" s="348">
        <v>0</v>
      </c>
      <c r="E62" s="348">
        <v>60</v>
      </c>
      <c r="F62" s="349" t="s">
        <v>97</v>
      </c>
      <c r="G62" s="350"/>
      <c r="H62" s="324"/>
      <c r="I62" s="350" t="s">
        <v>156</v>
      </c>
      <c r="J62" s="350">
        <v>1</v>
      </c>
      <c r="K62" s="351" t="s">
        <v>313</v>
      </c>
      <c r="L62" s="352">
        <v>4</v>
      </c>
      <c r="M62" s="351" t="s">
        <v>153</v>
      </c>
      <c r="N62" s="352">
        <v>3</v>
      </c>
      <c r="O62" s="351" t="s">
        <v>154</v>
      </c>
      <c r="P62" s="352">
        <v>2</v>
      </c>
      <c r="Q62" s="350">
        <v>5</v>
      </c>
    </row>
    <row r="63" spans="8:16" ht="27.75" customHeight="1" thickBot="1">
      <c r="H63" s="353" t="s">
        <v>290</v>
      </c>
      <c r="I63" s="354">
        <v>1</v>
      </c>
      <c r="J63" s="355"/>
      <c r="K63" s="354">
        <v>4</v>
      </c>
      <c r="L63" s="355"/>
      <c r="M63" s="354">
        <v>4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4.25">
      <c r="A23" s="31" t="s">
        <v>236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38345</v>
      </c>
      <c r="G23" s="32">
        <v>894287</v>
      </c>
      <c r="H23" s="32">
        <v>6458073</v>
      </c>
      <c r="I23" s="32">
        <v>211</v>
      </c>
      <c r="J23" s="32" t="s">
        <v>59</v>
      </c>
      <c r="K23" s="31">
        <v>894279.97100403</v>
      </c>
      <c r="L23" s="31">
        <v>6458000.49789286</v>
      </c>
      <c r="M23" s="31">
        <v>894282.1593281976</v>
      </c>
      <c r="N23" s="31">
        <v>6458106.124821731</v>
      </c>
      <c r="O23" s="32">
        <v>8</v>
      </c>
      <c r="P23" s="32">
        <v>144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237</v>
      </c>
      <c r="B26" s="39" t="s">
        <v>238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4.8500000000000005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21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12</v>
      </c>
      <c r="I44" s="89" t="s">
        <v>97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3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60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86</v>
      </c>
      <c r="E66" s="89" t="s">
        <v>128</v>
      </c>
      <c r="F66" s="89" t="s">
        <v>145</v>
      </c>
      <c r="G66" s="89">
        <v>10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92</v>
      </c>
      <c r="E67" s="89" t="s">
        <v>123</v>
      </c>
      <c r="F67" s="89" t="s">
        <v>145</v>
      </c>
      <c r="G67" s="92">
        <v>25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94</v>
      </c>
      <c r="E68" s="89" t="s">
        <v>123</v>
      </c>
      <c r="F68" s="89" t="s">
        <v>145</v>
      </c>
      <c r="G68" s="92">
        <v>25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101</v>
      </c>
      <c r="E69" s="89" t="s">
        <v>128</v>
      </c>
      <c r="F69" s="89" t="s">
        <v>145</v>
      </c>
      <c r="G69" s="92">
        <v>25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133</v>
      </c>
      <c r="F70" s="89" t="s">
        <v>150</v>
      </c>
      <c r="G70" s="92">
        <v>45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99</v>
      </c>
      <c r="E71" s="89" t="s">
        <v>133</v>
      </c>
      <c r="F71" s="89" t="s">
        <v>150</v>
      </c>
      <c r="G71" s="92">
        <v>45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111</v>
      </c>
      <c r="E72" s="89" t="s">
        <v>133</v>
      </c>
      <c r="F72" s="89" t="s">
        <v>150</v>
      </c>
      <c r="G72" s="92">
        <v>25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111</v>
      </c>
      <c r="E73" s="89" t="s">
        <v>128</v>
      </c>
      <c r="F73" s="89" t="s">
        <v>150</v>
      </c>
      <c r="G73" s="92">
        <v>15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111</v>
      </c>
      <c r="E74" s="89" t="s">
        <v>123</v>
      </c>
      <c r="F74" s="89" t="s">
        <v>155</v>
      </c>
      <c r="G74" s="92">
        <v>15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111</v>
      </c>
      <c r="E75" s="89" t="s">
        <v>138</v>
      </c>
      <c r="F75" s="89" t="s">
        <v>155</v>
      </c>
      <c r="G75" s="92">
        <v>25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111</v>
      </c>
      <c r="E76" s="89" t="s">
        <v>133</v>
      </c>
      <c r="F76" s="89" t="s">
        <v>155</v>
      </c>
      <c r="G76" s="92">
        <v>30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96</v>
      </c>
      <c r="E77" s="89" t="s">
        <v>128</v>
      </c>
      <c r="F77" s="89" t="s">
        <v>155</v>
      </c>
      <c r="G77" s="92">
        <v>35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>
        <v>17</v>
      </c>
      <c r="F88" s="92">
        <v>11</v>
      </c>
      <c r="G88" s="92">
        <v>22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3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/>
      <c r="F90" s="92">
        <v>1</v>
      </c>
      <c r="G90" s="92">
        <v>4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5</v>
      </c>
      <c r="F91" s="92">
        <v>8</v>
      </c>
      <c r="G91" s="92">
        <v>2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>
        <v>31</v>
      </c>
      <c r="F92" s="92">
        <v>9</v>
      </c>
      <c r="G92" s="92">
        <v>21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/>
      <c r="F93" s="92">
        <v>1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>
        <v>1</v>
      </c>
      <c r="F94" s="92">
        <v>1</v>
      </c>
      <c r="G94" s="92">
        <v>29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2</v>
      </c>
      <c r="F95" s="92">
        <v>5</v>
      </c>
      <c r="G95" s="92">
        <v>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12</v>
      </c>
      <c r="F96" s="92">
        <v>2</v>
      </c>
      <c r="G96" s="92">
        <v>4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19</v>
      </c>
      <c r="F97" s="92">
        <v>560</v>
      </c>
      <c r="G97" s="92">
        <v>248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>
        <v>27</v>
      </c>
      <c r="F98" s="92">
        <v>1</v>
      </c>
      <c r="G98" s="92">
        <v>1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36</v>
      </c>
      <c r="F99" s="92">
        <v>15</v>
      </c>
      <c r="G99" s="92">
        <v>13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/>
      <c r="F100" s="92">
        <v>4</v>
      </c>
      <c r="G100" s="92">
        <v>3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/>
      <c r="F101" s="92">
        <v>7</v>
      </c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3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3</v>
      </c>
      <c r="F103" s="92">
        <v>3</v>
      </c>
      <c r="G103" s="92">
        <v>1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>
        <v>21</v>
      </c>
      <c r="F104" s="92">
        <v>22</v>
      </c>
      <c r="G104" s="92">
        <v>11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9</v>
      </c>
      <c r="F105" s="92">
        <v>14</v>
      </c>
      <c r="G105" s="92">
        <v>19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>
        <v>18</v>
      </c>
      <c r="F106" s="92">
        <v>6</v>
      </c>
      <c r="G106" s="92">
        <v>53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>
        <v>2</v>
      </c>
      <c r="F107" s="92">
        <v>10</v>
      </c>
      <c r="G107" s="92">
        <v>5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>
        <v>14</v>
      </c>
      <c r="F108" s="92">
        <v>41</v>
      </c>
      <c r="G108" s="92">
        <v>12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1</v>
      </c>
      <c r="F109" s="92">
        <v>1</v>
      </c>
      <c r="G109" s="92">
        <v>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>
        <v>279</v>
      </c>
      <c r="F110" s="92">
        <v>209</v>
      </c>
      <c r="G110" s="92">
        <v>8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>
        <v>1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/>
      <c r="F112" s="92">
        <v>1</v>
      </c>
      <c r="G112" s="92">
        <v>5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/>
      <c r="F113" s="92"/>
      <c r="G113" s="92">
        <v>1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221</v>
      </c>
      <c r="D114" s="133" t="s">
        <v>222</v>
      </c>
      <c r="E114" s="92">
        <v>2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223</v>
      </c>
      <c r="D115" s="133" t="s">
        <v>224</v>
      </c>
      <c r="E115" s="92">
        <v>398</v>
      </c>
      <c r="F115" s="92">
        <v>932</v>
      </c>
      <c r="G115" s="92">
        <v>15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225</v>
      </c>
      <c r="D116" s="133" t="s">
        <v>226</v>
      </c>
      <c r="E116" s="92"/>
      <c r="F116" s="92"/>
      <c r="G116" s="92">
        <v>1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227</v>
      </c>
      <c r="D117" s="133" t="s">
        <v>228</v>
      </c>
      <c r="E117" s="92">
        <v>1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229</v>
      </c>
      <c r="D118" s="133" t="s">
        <v>230</v>
      </c>
      <c r="E118" s="92">
        <v>3</v>
      </c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231</v>
      </c>
      <c r="D119" s="133" t="s">
        <v>232</v>
      </c>
      <c r="E119" s="92" t="s">
        <v>233</v>
      </c>
      <c r="F119" s="92" t="s">
        <v>233</v>
      </c>
      <c r="G119" s="92" t="s">
        <v>233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>
        <v>4</v>
      </c>
      <c r="F120" s="92">
        <v>268</v>
      </c>
      <c r="G120" s="92">
        <v>42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2019-02-12T07:13:01Z</dcterms:created>
  <dcterms:modified xsi:type="dcterms:W3CDTF">2019-02-12T07:13:36Z</dcterms:modified>
  <cp:category/>
  <cp:version/>
  <cp:contentType/>
  <cp:contentStatus/>
</cp:coreProperties>
</file>