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4 - Envois +2mois envoyés\21.012 JUIN\21012 CUMAR\21012_CUMAR_exports\"/>
    </mc:Choice>
  </mc:AlternateContent>
  <xr:revisionPtr revIDLastSave="0" documentId="13_ncr:1_{1A93254A-E2EE-4273-8A86-BF2AA481B5E6}" xr6:coauthVersionLast="47" xr6:coauthVersionMax="47" xr10:uidLastSave="{00000000-0000-0000-0000-000000000000}"/>
  <bookViews>
    <workbookView xWindow="-28920" yWindow="-120" windowWidth="29040" windowHeight="15840" xr2:uid="{A627B4BC-A8FA-4AD8-8E5D-0E06E5BF794D}"/>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<sst xmlns="http://schemas.openxmlformats.org/spreadsheetml/2006/main" count="293" uniqueCount="159">
  <si>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</si>
  <si>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</si>
  <si>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</si>
  <si>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</si>
  <si>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</si>
  <si>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</si>
  <si>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</si>
  <si>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</si>
  <si>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</si>
  <si>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</si>
  <si>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</si>
  <si>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</si>
  <si>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</si>
  <si>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</si>
  <si>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</si>
  <si>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</si>
  <si>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</si>
  <si>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</si>
  <si>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</si>
  <si>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</si>
  <si>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</si>
  <si>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</si>
  <si>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</si>
  <si>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</si>
  <si>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</si>
  <si>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</si>
  <si>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</si>
  <si>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</si>
  <si>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</si>
  <si>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</si>
  <si>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</si>
  <si>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</si>
  <si>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</si>
  <si>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</si>
  <si>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</si>
  <si>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</si>
  <si>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</si>
  <si>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</si>
  <si>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</si>
  <si>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</si>
  <si>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</si>
  <si>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</si>
  <si>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</si>
  <si>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</si>
  <si>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</si>
  <si>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</si>
  <si>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</si>
  <si>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</si>
  <si>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</si>
  <si>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</si>
  <si>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</si>
  <si>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</si>
  <si>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</si>
  <si>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06147655</t>
  </si>
  <si>
    <t>CUMANE</t>
  </si>
  <si>
    <t>CUMANE A ST-MARCELLIN 3</t>
  </si>
  <si>
    <t>SAINT-MARCELLIN</t>
  </si>
  <si>
    <t>Réseau de contrôle opérationnel</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</si>
  <si>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</si>
  <si>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</si>
  <si>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</si>
  <si>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</si>
  <si>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</si>
  <si>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</si>
  <si>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</si>
  <si>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</si>
  <si>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</si>
  <si>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</si>
  <si>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</si>
  <si>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</si>
  <si>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</si>
  <si>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</si>
  <si>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</si>
  <si>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</si>
  <si>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</si>
  <si>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</si>
  <si>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</si>
  <si>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</si>
  <si>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</si>
  <si>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</si>
  <si>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</si>
  <si>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</si>
  <si>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</si>
  <si>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</si>
  <si>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</si>
  <si>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</si>
  <si>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</si>
  <si>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</si>
  <si>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</si>
  <si>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</si>
  <si>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</si>
  <si>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</si>
  <si>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</si>
  <si>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</si>
  <si>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</si>
  <si>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</si>
  <si>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</si>
  <si>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</si>
  <si>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</si>
  <si>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</si>
  <si>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</si>
  <si>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</si>
  <si>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</si>
  <si>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</si>
  <si>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</si>
  <si>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</si>
  <si>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</si>
  <si>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</si>
  <si>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</si>
  <si>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</si>
  <si>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</si>
  <si>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</si>
  <si>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</si>
  <si>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</si>
  <si>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</si>
  <si>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</si>
  <si>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</si>
  <si>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</si>
  <si>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</si>
  <si>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</si>
  <si>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</si>
  <si>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</si>
  <si>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</si>
  <si>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</si>
  <si>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</si>
  <si>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</si>
  <si>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</si>
  <si>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</si>
  <si>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</si>
  <si>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</si>
  <si>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</si>
  <si>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</si>
  <si>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</si>
  <si>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</si>
  <si>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</si>
  <si>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</si>
  <si>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</si>
  <si>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</si>
  <si>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</si>
  <si>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</si>
  <si>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</si>
  <si>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</si>
  <si>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</si>
  <si>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</si>
  <si>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</si>
  <si>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</si>
  <si>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</si>
  <si>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</si>
  <si>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</si>
  <si>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</si>
  <si>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</si>
  <si>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</si>
  <si>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</si>
  <si>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</si>
  <si>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</si>
  <si>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</si>
  <si>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</si>
  <si>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</si>
  <si>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CUMAR_2021-06-10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</si>
</sst>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25199D25-7024-4728-8983-8BE4302A631F}"/>
    <cellStyle name="Normal_résultats" xfId="2" xr:uid="{9F5E5056-68D3-438D-9630-6C81EBEB03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4%20-%20Envois%20+2mois%20envoy&#233;s/21.012%20JUIN/21012%20CUMAR/21012_CUMAR_10-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064CF-0F3B-42FF-A6E9-8D5A32A8501D}">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156</v>
      </c>
      <c r="B23" s="39" t="s">
        <v>53</v>
      </c>
      <c r="C23" s="40" t="s">
        <v>54</v>
      </c>
      <c r="D23" s="40" t="s">
        <v>55</v>
      </c>
      <c r="E23" s="40" t="s">
        <v>56</v>
      </c>
      <c r="F23" s="39">
        <v>38416</v>
      </c>
      <c r="G23" s="40">
        <v>882876</v>
      </c>
      <c r="H23" s="40">
        <v>6450767</v>
      </c>
      <c r="I23" s="40">
        <v>199</v>
      </c>
      <c r="J23" s="40" t="s">
        <v>57</v>
      </c>
      <c r="K23" s="39">
        <v>882862.57382147724</v>
      </c>
      <c r="L23" s="39">
        <v>6450782.2119005006</v>
      </c>
      <c r="M23" s="39">
        <v>882844.87039091485</v>
      </c>
      <c r="N23" s="39">
        <v>6450661.7843775842</v>
      </c>
      <c r="O23" s="40">
        <v>8</v>
      </c>
      <c r="P23" s="40">
        <v>144</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157</v>
      </c>
      <c r="B26" s="46" t="s">
        <v>158</v>
      </c>
      <c r="C26" s="47"/>
      <c r="D26" s="48">
        <v>44357</v>
      </c>
      <c r="E26" s="49" t="s">
        <v>61</v>
      </c>
      <c r="F26" s="45" t="s">
        <v>62</v>
      </c>
      <c r="G26" s="50" t="s">
        <v>146</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44357</v>
      </c>
      <c r="E39" s="88">
        <v>2.4222222222222225</v>
      </c>
      <c r="F39" s="89" t="s">
        <v>81</v>
      </c>
      <c r="G39" s="90" t="s">
        <v>82</v>
      </c>
      <c r="H39" s="91">
        <v>1</v>
      </c>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83</v>
      </c>
      <c r="R41" s="57"/>
      <c r="S41" s="57"/>
    </row>
    <row r="42" spans="1:19">
      <c r="A42" s="93"/>
      <c r="B42" s="93"/>
      <c r="C42" s="93"/>
      <c r="D42" s="94"/>
      <c r="E42" s="93"/>
      <c r="F42" s="89" t="s">
        <v>89</v>
      </c>
      <c r="G42" s="90" t="s">
        <v>90</v>
      </c>
      <c r="H42" s="95">
        <v>3</v>
      </c>
      <c r="I42" s="91" t="s">
        <v>83</v>
      </c>
      <c r="R42" s="57"/>
      <c r="S42" s="57"/>
    </row>
    <row r="43" spans="1:19">
      <c r="A43" s="93"/>
      <c r="B43" s="93"/>
      <c r="C43" s="93"/>
      <c r="D43" s="94"/>
      <c r="E43" s="93"/>
      <c r="F43" s="89" t="s">
        <v>91</v>
      </c>
      <c r="G43" s="90" t="s">
        <v>92</v>
      </c>
      <c r="H43" s="95">
        <v>90</v>
      </c>
      <c r="I43" s="91" t="s">
        <v>93</v>
      </c>
      <c r="O43" s="2"/>
      <c r="R43" s="57"/>
      <c r="S43" s="57"/>
    </row>
    <row r="44" spans="1:19">
      <c r="A44" s="93"/>
      <c r="B44" s="93"/>
      <c r="C44" s="93"/>
      <c r="D44" s="94"/>
      <c r="E44" s="93"/>
      <c r="F44" s="89" t="s">
        <v>94</v>
      </c>
      <c r="G44" s="90" t="s">
        <v>95</v>
      </c>
      <c r="H44" s="95">
        <v>1</v>
      </c>
      <c r="I44" s="91" t="s">
        <v>83</v>
      </c>
      <c r="M44" s="2"/>
      <c r="N44" s="2"/>
      <c r="O44" s="2"/>
      <c r="P44" s="2"/>
      <c r="Q44" s="2"/>
      <c r="R44" s="2"/>
      <c r="S44" s="2"/>
    </row>
    <row r="45" spans="1:19">
      <c r="A45" s="93"/>
      <c r="B45" s="93"/>
      <c r="C45" s="93"/>
      <c r="D45" s="94"/>
      <c r="E45" s="93"/>
      <c r="F45" s="89" t="s">
        <v>96</v>
      </c>
      <c r="G45" s="90" t="s">
        <v>97</v>
      </c>
      <c r="H45" s="95">
        <v>1</v>
      </c>
      <c r="I45" s="91" t="s">
        <v>83</v>
      </c>
      <c r="M45" s="2"/>
      <c r="N45" s="2"/>
      <c r="O45" s="2"/>
      <c r="P45" s="2"/>
      <c r="Q45" s="2"/>
      <c r="R45" s="2"/>
      <c r="S45" s="2"/>
    </row>
    <row r="46" spans="1:19">
      <c r="A46" s="93"/>
      <c r="B46" s="93"/>
      <c r="C46" s="93"/>
      <c r="D46" s="94"/>
      <c r="E46" s="93"/>
      <c r="F46" s="89" t="s">
        <v>98</v>
      </c>
      <c r="G46" s="90" t="s">
        <v>99</v>
      </c>
      <c r="H46" s="95">
        <v>1</v>
      </c>
      <c r="I46" s="91" t="s">
        <v>83</v>
      </c>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v>1</v>
      </c>
      <c r="I48" s="91" t="s">
        <v>83</v>
      </c>
      <c r="O48" s="59"/>
    </row>
    <row r="49" spans="1:19" s="2" customFormat="1">
      <c r="A49" s="93"/>
      <c r="B49" s="93"/>
      <c r="C49" s="93"/>
      <c r="D49" s="94"/>
      <c r="E49" s="93"/>
      <c r="F49" s="89" t="s">
        <v>104</v>
      </c>
      <c r="G49" s="90" t="s">
        <v>105</v>
      </c>
      <c r="H49" s="95"/>
      <c r="I49" s="91" t="s">
        <v>106</v>
      </c>
      <c r="M49" s="59"/>
      <c r="N49" s="59"/>
      <c r="O49" s="59"/>
      <c r="P49" s="59"/>
      <c r="Q49" s="59"/>
      <c r="R49" s="57"/>
      <c r="S49" s="57"/>
    </row>
    <row r="50" spans="1:19" s="2" customFormat="1">
      <c r="A50" s="93"/>
      <c r="B50" s="93"/>
      <c r="C50" s="93"/>
      <c r="D50" s="94"/>
      <c r="E50" s="93"/>
      <c r="F50" s="100" t="s">
        <v>107</v>
      </c>
      <c r="G50" s="101" t="s">
        <v>108</v>
      </c>
      <c r="H50" s="102">
        <v>1</v>
      </c>
      <c r="I50" s="91" t="s">
        <v>83</v>
      </c>
      <c r="M50" s="59"/>
      <c r="N50" s="59"/>
      <c r="O50" s="59"/>
      <c r="P50" s="59"/>
      <c r="Q50" s="59"/>
      <c r="R50" s="57"/>
      <c r="S50" s="57"/>
    </row>
    <row r="51" spans="1:19" s="2" customFormat="1" ht="16.5" thickBot="1">
      <c r="A51" s="62"/>
      <c r="B51" s="62"/>
      <c r="C51" s="62"/>
      <c r="D51" s="62"/>
      <c r="E51" s="62"/>
      <c r="F51" s="103" t="s">
        <v>109</v>
      </c>
      <c r="G51" s="104"/>
      <c r="H51" s="105">
        <v>1</v>
      </c>
      <c r="N51" s="59"/>
      <c r="O51" s="59"/>
      <c r="P51" s="59"/>
      <c r="Q51" s="59"/>
      <c r="R51" s="57"/>
      <c r="S51" s="57"/>
    </row>
    <row r="52" spans="1:19" s="2" customFormat="1" ht="16.5"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111</v>
      </c>
      <c r="C55" s="63"/>
      <c r="D55" s="63"/>
      <c r="E55" s="63"/>
      <c r="F55" s="64"/>
      <c r="G55" s="112"/>
      <c r="J55" s="57"/>
    </row>
    <row r="56" spans="1:19">
      <c r="A56" s="19" t="s">
        <v>112</v>
      </c>
      <c r="B56" s="9" t="s">
        <v>111</v>
      </c>
      <c r="C56" s="9"/>
      <c r="D56" s="9"/>
      <c r="E56" s="9"/>
      <c r="F56" s="67"/>
      <c r="G56" s="112"/>
      <c r="H56" s="61" t="s">
        <v>64</v>
      </c>
      <c r="J56" s="57"/>
    </row>
    <row r="57" spans="1:19">
      <c r="A57" s="19" t="s">
        <v>113</v>
      </c>
      <c r="B57" s="9" t="s">
        <v>114</v>
      </c>
      <c r="C57" s="9"/>
      <c r="D57" s="9"/>
      <c r="E57" s="9"/>
      <c r="F57" s="67"/>
      <c r="G57" s="112"/>
      <c r="H57" s="113" t="s">
        <v>115</v>
      </c>
      <c r="I57" s="113" t="s">
        <v>80</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79</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v>44357</v>
      </c>
      <c r="C66" s="126" t="s">
        <v>141</v>
      </c>
      <c r="D66" s="91" t="s">
        <v>82</v>
      </c>
      <c r="E66" s="91" t="s">
        <v>130</v>
      </c>
      <c r="F66" s="91" t="s">
        <v>142</v>
      </c>
      <c r="G66" s="91">
        <v>20</v>
      </c>
      <c r="H66" s="91">
        <v>0</v>
      </c>
      <c r="I66" s="91"/>
      <c r="J66" s="91"/>
      <c r="K66" s="91">
        <v>0</v>
      </c>
    </row>
    <row r="67" spans="1:19">
      <c r="A67" s="127" t="s">
        <v>53</v>
      </c>
      <c r="B67" s="128">
        <v>44357</v>
      </c>
      <c r="C67" s="126" t="s">
        <v>143</v>
      </c>
      <c r="D67" s="91" t="s">
        <v>88</v>
      </c>
      <c r="E67" s="91" t="s">
        <v>120</v>
      </c>
      <c r="F67" s="95" t="s">
        <v>142</v>
      </c>
      <c r="G67" s="95">
        <v>25</v>
      </c>
      <c r="H67" s="95">
        <v>0</v>
      </c>
      <c r="I67" s="95"/>
      <c r="J67" s="95"/>
      <c r="K67" s="91">
        <v>0</v>
      </c>
    </row>
    <row r="68" spans="1:19">
      <c r="A68" s="127" t="s">
        <v>53</v>
      </c>
      <c r="B68" s="128">
        <v>44357</v>
      </c>
      <c r="C68" s="126" t="s">
        <v>144</v>
      </c>
      <c r="D68" s="91" t="s">
        <v>90</v>
      </c>
      <c r="E68" s="91" t="s">
        <v>125</v>
      </c>
      <c r="F68" s="95" t="s">
        <v>142</v>
      </c>
      <c r="G68" s="95">
        <v>15</v>
      </c>
      <c r="H68" s="95">
        <v>0</v>
      </c>
      <c r="I68" s="95"/>
      <c r="J68" s="95"/>
      <c r="K68" s="91">
        <v>0</v>
      </c>
    </row>
    <row r="69" spans="1:19">
      <c r="A69" s="127" t="s">
        <v>53</v>
      </c>
      <c r="B69" s="128">
        <v>44357</v>
      </c>
      <c r="C69" s="126" t="s">
        <v>145</v>
      </c>
      <c r="D69" s="91" t="s">
        <v>95</v>
      </c>
      <c r="E69" s="91" t="s">
        <v>130</v>
      </c>
      <c r="F69" s="95" t="s">
        <v>142</v>
      </c>
      <c r="G69" s="95">
        <v>30</v>
      </c>
      <c r="H69" s="95">
        <v>0</v>
      </c>
      <c r="I69" s="95"/>
      <c r="J69" s="95"/>
      <c r="K69" s="91">
        <v>0</v>
      </c>
    </row>
    <row r="70" spans="1:19">
      <c r="A70" s="127" t="s">
        <v>53</v>
      </c>
      <c r="B70" s="128">
        <v>44357</v>
      </c>
      <c r="C70" s="126" t="s">
        <v>146</v>
      </c>
      <c r="D70" s="91" t="s">
        <v>92</v>
      </c>
      <c r="E70" s="91" t="s">
        <v>130</v>
      </c>
      <c r="F70" s="95" t="s">
        <v>147</v>
      </c>
      <c r="G70" s="95">
        <v>20</v>
      </c>
      <c r="H70" s="95">
        <v>0</v>
      </c>
      <c r="I70" s="95"/>
      <c r="J70" s="95"/>
      <c r="K70" s="91">
        <v>0</v>
      </c>
    </row>
    <row r="71" spans="1:19">
      <c r="A71" s="127" t="s">
        <v>53</v>
      </c>
      <c r="B71" s="128">
        <v>44357</v>
      </c>
      <c r="C71" s="126" t="s">
        <v>148</v>
      </c>
      <c r="D71" s="91" t="s">
        <v>92</v>
      </c>
      <c r="E71" s="91" t="s">
        <v>125</v>
      </c>
      <c r="F71" s="95" t="s">
        <v>147</v>
      </c>
      <c r="G71" s="95">
        <v>20</v>
      </c>
      <c r="H71" s="95">
        <v>0</v>
      </c>
      <c r="I71" s="95"/>
      <c r="J71" s="95"/>
      <c r="K71" s="91">
        <v>0</v>
      </c>
    </row>
    <row r="72" spans="1:19">
      <c r="A72" s="127" t="s">
        <v>53</v>
      </c>
      <c r="B72" s="128">
        <v>44357</v>
      </c>
      <c r="C72" s="126" t="s">
        <v>149</v>
      </c>
      <c r="D72" s="91" t="s">
        <v>92</v>
      </c>
      <c r="E72" s="91" t="s">
        <v>135</v>
      </c>
      <c r="F72" s="95" t="s">
        <v>147</v>
      </c>
      <c r="G72" s="95">
        <v>15</v>
      </c>
      <c r="H72" s="95">
        <v>0</v>
      </c>
      <c r="I72" s="95"/>
      <c r="J72" s="95"/>
      <c r="K72" s="91">
        <v>0</v>
      </c>
    </row>
    <row r="73" spans="1:19">
      <c r="A73" s="127" t="s">
        <v>53</v>
      </c>
      <c r="B73" s="128">
        <v>44357</v>
      </c>
      <c r="C73" s="126" t="s">
        <v>150</v>
      </c>
      <c r="D73" s="91" t="s">
        <v>92</v>
      </c>
      <c r="E73" s="91" t="s">
        <v>120</v>
      </c>
      <c r="F73" s="95" t="s">
        <v>147</v>
      </c>
      <c r="G73" s="95">
        <v>10</v>
      </c>
      <c r="H73" s="95">
        <v>2</v>
      </c>
      <c r="I73" s="95"/>
      <c r="J73" s="95"/>
      <c r="K73" s="91">
        <v>0</v>
      </c>
    </row>
    <row r="74" spans="1:19">
      <c r="A74" s="127" t="s">
        <v>53</v>
      </c>
      <c r="B74" s="128">
        <v>44357</v>
      </c>
      <c r="C74" s="126" t="s">
        <v>151</v>
      </c>
      <c r="D74" s="91" t="s">
        <v>92</v>
      </c>
      <c r="E74" s="91" t="s">
        <v>130</v>
      </c>
      <c r="F74" s="95" t="s">
        <v>152</v>
      </c>
      <c r="G74" s="95">
        <v>15</v>
      </c>
      <c r="H74" s="95">
        <v>0</v>
      </c>
      <c r="I74" s="95"/>
      <c r="J74" s="95"/>
      <c r="K74" s="91">
        <v>0</v>
      </c>
    </row>
    <row r="75" spans="1:19">
      <c r="A75" s="127" t="s">
        <v>53</v>
      </c>
      <c r="B75" s="128">
        <v>44357</v>
      </c>
      <c r="C75" s="126" t="s">
        <v>153</v>
      </c>
      <c r="D75" s="91" t="s">
        <v>92</v>
      </c>
      <c r="E75" s="91" t="s">
        <v>125</v>
      </c>
      <c r="F75" s="95" t="s">
        <v>152</v>
      </c>
      <c r="G75" s="95">
        <v>25</v>
      </c>
      <c r="H75" s="95">
        <v>0</v>
      </c>
      <c r="I75" s="95"/>
      <c r="J75" s="95"/>
      <c r="K75" s="91">
        <v>0</v>
      </c>
    </row>
    <row r="76" spans="1:19">
      <c r="A76" s="127" t="s">
        <v>53</v>
      </c>
      <c r="B76" s="128">
        <v>44357</v>
      </c>
      <c r="C76" s="126" t="s">
        <v>154</v>
      </c>
      <c r="D76" s="91" t="s">
        <v>92</v>
      </c>
      <c r="E76" s="91" t="s">
        <v>135</v>
      </c>
      <c r="F76" s="95" t="s">
        <v>152</v>
      </c>
      <c r="G76" s="95">
        <v>20</v>
      </c>
      <c r="H76" s="95">
        <v>0</v>
      </c>
      <c r="I76" s="95"/>
      <c r="J76" s="95"/>
      <c r="K76" s="91">
        <v>0</v>
      </c>
    </row>
    <row r="77" spans="1:19">
      <c r="A77" s="127" t="s">
        <v>53</v>
      </c>
      <c r="B77" s="128">
        <v>44357</v>
      </c>
      <c r="C77" s="126" t="s">
        <v>155</v>
      </c>
      <c r="D77" s="91" t="s">
        <v>92</v>
      </c>
      <c r="E77" s="91" t="s">
        <v>120</v>
      </c>
      <c r="F77" s="95" t="s">
        <v>152</v>
      </c>
      <c r="G77" s="95">
        <v>30</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A229C93-6FDE-4DE0-8B98-DB73E9B5A305}">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266DF88F-8CE5-41AA-A556-0963CA550F2B}">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FD8C24D-AC09-4A56-A608-C7E85BE2DB8A}">
      <formula1>1</formula1>
      <formula2>14</formula2>
    </dataValidation>
    <dataValidation type="textLength" allowBlank="1" showInputMessage="1" showErrorMessage="1" errorTitle="Code Sandre station" error="Chaîne de 8 caractères numériques" sqref="B23" xr:uid="{858D27B4-7ADC-4E96-BBC2-D2A7B230C7D8}">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44FF0543-E383-4296-BCBE-F81298A6B8E5}">
      <formula1>$R$2:$R$29</formula1>
    </dataValidation>
    <dataValidation type="list" allowBlank="1" sqref="D66" xr:uid="{E0D67E42-C677-4111-8476-42DE16E135A1}">
      <formula1>"S1, S2, S3, S9, S10, S11, S18, S24, S25, S28, S29, S30"</formula1>
    </dataValidation>
    <dataValidation type="list" allowBlank="1" errorTitle="Choisir une des 4 catégories" error="Vous devez indiquer une des 4 catégories de la liste déroulante" sqref="I39:I50" xr:uid="{6D8A3E1E-9D6C-4DFB-A4C9-4C63FB04B51B}">
      <formula1>"D, M, MNR, P"</formula1>
    </dataValidation>
    <dataValidation type="list" allowBlank="1" errorTitle="Abondance végétation de 0 à 5" sqref="K66:K77" xr:uid="{C6B141EB-EEAD-4C2E-A8F5-D779E582A6DE}">
      <formula1>"0, 1, 2, 3, 4, 5"</formula1>
    </dataValidation>
    <dataValidation type="list" allowBlank="1" errorTitle="Stabilité ou non du substrat" sqref="I66" xr:uid="{F8304923-4282-4B40-8E9B-D7DF48F97C6C}">
      <formula1>"stable , moyennement stable , instable"</formula1>
    </dataValidation>
    <dataValidation type="list" allowBlank="1" errorTitle="Intensité du comatage de 0 à 5" sqref="H66" xr:uid="{65EE771F-FDFF-4359-8F07-7996E286DBE9}">
      <formula1>"0, 1, 2, 3, 4, 5"</formula1>
    </dataValidation>
    <dataValidation type="list" allowBlank="1" errorTitle="Bocal de regroupement" sqref="F66" xr:uid="{8E3DF497-0ED0-4EC0-B3CE-BD14836FBEE9}">
      <formula1>"PhA , PhB, PhC"</formula1>
    </dataValidation>
    <dataValidation allowBlank="1" showErrorMessage="1" errorTitle="Altitude en mètres" sqref="K23:N23" xr:uid="{342B0E4B-ED8A-4B93-A477-745291E67016}"/>
    <dataValidation type="list" allowBlank="1" showInputMessage="1" sqref="D67:D77" xr:uid="{ED0B2961-5FA7-4D04-8386-660DA865CB30}">
      <formula1>"S1, S2, S3, S9, S10, S11, S18, S24, S25, S28, S29, S30"</formula1>
    </dataValidation>
    <dataValidation type="list" allowBlank="1" errorTitle="Codage SANDRE svp" sqref="E66:E77" xr:uid="{8A084727-0165-49D9-BE1F-895428C6C2C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9F5A1955-BCA1-4F6F-A625-CED11F704C71}">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D61806E3-5891-4C17-B6B1-7CE6F69E4899}">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6D3206D5-D046-417D-9A10-DB6AB574B999}">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88D3A09A-E130-42CB-9A5F-B07401A26039}">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7A94DFA6-8AEE-4A98-9167-8476862883E3}">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A08F9473-55D0-4F60-BEEB-8FCA7138D474}">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A14D01D1-B2B1-4D6E-9B04-DE455175CBD4}">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4845BE85-47B7-43D3-B6E2-384255FBFFA9}">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9646ED0B-EC01-4109-AE7F-69F8024073D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034DF73-D44A-48EA-865C-C78D283966E7}">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1E28A6E0-1F5E-4414-A573-BFCED7AE566F}">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C462D35D-EDE8-4221-A85D-8B1BA2132315}">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4E1DBFB1-81A1-4A46-8BCD-8FFBB1B4B12F}">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3C3FF3F5-519E-4F20-A385-1B63F14819A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2021-07-12T12:37:40Z</dcterms:created>
  <dcterms:modified xsi:type="dcterms:W3CDTF">2021-07-12T12:37:44Z</dcterms:modified>
</cp:coreProperties>
</file>