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MERHI_RECO\21012_MERHI_exports\"/>
    </mc:Choice>
  </mc:AlternateContent>
  <xr:revisionPtr revIDLastSave="0" documentId="13_ncr:1_{03BEECB9-59C6-4F3D-955F-0A6F3952F560}" xr6:coauthVersionLast="47" xr6:coauthVersionMax="47" xr10:uidLastSave="{00000000-0000-0000-0000-000000000000}"/>
  <bookViews>
    <workbookView xWindow="-28920" yWindow="-120" windowWidth="29040" windowHeight="15840" xr2:uid="{5D48B6FD-823E-47B2-A7B0-10E034190F1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<sst xmlns="http://schemas.openxmlformats.org/spreadsheetml/2006/main" count="292" uniqueCount="158">
  <si>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</si>
  <si>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</si>
  <si>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</si>
  <si>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</si>
  <si>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</si>
  <si>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</si>
  <si>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</si>
  <si>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</si>
  <si>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</si>
  <si>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</si>
  <si>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</si>
  <si>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</si>
  <si>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</si>
  <si>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</si>
  <si>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</si>
  <si>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</si>
  <si>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</si>
  <si>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</si>
  <si>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</si>
  <si>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</si>
  <si>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</si>
  <si>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</si>
  <si>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</si>
  <si>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</si>
  <si>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</si>
  <si>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</si>
  <si>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</si>
  <si>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</si>
  <si>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</si>
  <si>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</si>
  <si>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</si>
  <si>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</si>
  <si>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</si>
  <si>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</si>
  <si>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</si>
  <si>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</si>
  <si>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</si>
  <si>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</si>
  <si>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</si>
  <si>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</si>
  <si>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</si>
  <si>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</si>
  <si>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</si>
  <si>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</si>
  <si>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</si>
  <si>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</si>
  <si>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</si>
  <si>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</si>
  <si>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</si>
  <si>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</si>
  <si>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</si>
  <si>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</si>
  <si>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</si>
  <si>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06149100</t>
  </si>
  <si>
    <t>MERDARET</t>
  </si>
  <si>
    <t>MERDARET A ST HILAIRE DU ROSIER</t>
  </si>
  <si>
    <t>SAINT-HILAIRE-DU-ROSIER</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</si>
  <si>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</si>
  <si>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</si>
  <si>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</si>
  <si>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</si>
  <si>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</si>
  <si>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</si>
  <si>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</si>
  <si>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</si>
  <si>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</si>
  <si>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</si>
  <si>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</si>
  <si>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</si>
  <si>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</si>
  <si>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</si>
  <si>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</si>
  <si>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</si>
  <si>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</si>
  <si>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</si>
  <si>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</si>
  <si>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</si>
  <si>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</si>
  <si>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</si>
  <si>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</si>
  <si>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</si>
  <si>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</si>
  <si>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</si>
  <si>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</si>
  <si>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</si>
  <si>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</si>
  <si>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</si>
  <si>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</si>
  <si>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</si>
  <si>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</si>
  <si>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</si>
  <si>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</si>
  <si>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</si>
  <si>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</si>
  <si>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</si>
  <si>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</si>
  <si>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</si>
  <si>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</si>
  <si>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</si>
  <si>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</si>
  <si>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</si>
  <si>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</si>
  <si>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</si>
  <si>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</si>
  <si>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</si>
  <si>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</si>
  <si>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</si>
  <si>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</si>
  <si>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</si>
  <si>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</si>
  <si>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</si>
  <si>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</si>
  <si>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</si>
  <si>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</si>
  <si>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</si>
  <si>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</si>
  <si>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</si>
  <si>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</si>
  <si>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</si>
  <si>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</si>
  <si>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</si>
  <si>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</si>
  <si>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</si>
  <si>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</si>
  <si>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</si>
  <si>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</si>
  <si>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</si>
  <si>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</si>
  <si>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</si>
  <si>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</si>
  <si>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</si>
  <si>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</si>
  <si>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</si>
  <si>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</si>
  <si>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</si>
  <si>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</si>
  <si>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</si>
  <si>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</si>
  <si>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</si>
  <si>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</si>
  <si>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</si>
  <si>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</si>
  <si>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</si>
  <si>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</si>
  <si>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</si>
  <si>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</si>
  <si>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</si>
  <si>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</si>
  <si>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</si>
  <si>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</si>
  <si>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</si>
  <si>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</si>
  <si>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</si>
  <si>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</si>
  <si>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</si>
  <si>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</si>
  <si>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</si>
  <si>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MERHI_2021-06-10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</si>
</sst>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265724A-8E4C-47DD-87B2-603BC09844B2}"/>
    <cellStyle name="Normal_résultats" xfId="2" xr:uid="{ABFD3F1D-6014-4D47-A511-1EF006CB7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MERHI_RECO/21012_MERHI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4E43B-36B8-4700-85E3-D5587B01AB9B}">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38394</v>
      </c>
      <c r="G23" s="40">
        <v>876882</v>
      </c>
      <c r="H23" s="40">
        <v>6447625</v>
      </c>
      <c r="I23" s="40">
        <v>215</v>
      </c>
      <c r="J23" s="40" t="s">
        <v>57</v>
      </c>
      <c r="K23" s="39">
        <v>876814.08675314172</v>
      </c>
      <c r="L23" s="39">
        <v>6447602.8872575676</v>
      </c>
      <c r="M23" s="39">
        <v>876752.58336191671</v>
      </c>
      <c r="N23" s="39">
        <v>6447551.0497272434</v>
      </c>
      <c r="O23" s="40">
        <v>4.4599999999999991</v>
      </c>
      <c r="P23" s="40">
        <v>80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44357</v>
      </c>
      <c r="E26" s="49" t="s">
        <v>61</v>
      </c>
      <c r="F26" s="45" t="s">
        <v>62</v>
      </c>
      <c r="G26" s="50" t="s">
        <v>145</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3.14</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88</v>
      </c>
      <c r="I43" s="91" t="s">
        <v>93</v>
      </c>
      <c r="O43" s="2"/>
      <c r="R43" s="57"/>
      <c r="S43" s="57"/>
    </row>
    <row r="44" spans="1:19">
      <c r="A44" s="93"/>
      <c r="B44" s="93"/>
      <c r="C44" s="93"/>
      <c r="D44" s="94"/>
      <c r="E44" s="93"/>
      <c r="F44" s="89" t="s">
        <v>94</v>
      </c>
      <c r="G44" s="90" t="s">
        <v>95</v>
      </c>
      <c r="H44" s="95">
        <v>2</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2</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3</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44357</v>
      </c>
      <c r="C66" s="126" t="s">
        <v>140</v>
      </c>
      <c r="D66" s="91" t="s">
        <v>82</v>
      </c>
      <c r="E66" s="91" t="s">
        <v>124</v>
      </c>
      <c r="F66" s="91" t="s">
        <v>141</v>
      </c>
      <c r="G66" s="91">
        <v>10</v>
      </c>
      <c r="H66" s="91">
        <v>0</v>
      </c>
      <c r="I66" s="91"/>
      <c r="J66" s="91"/>
      <c r="K66" s="91">
        <v>0</v>
      </c>
    </row>
    <row r="67" spans="1:19">
      <c r="A67" s="127" t="s">
        <v>53</v>
      </c>
      <c r="B67" s="128">
        <v>44357</v>
      </c>
      <c r="C67" s="126" t="s">
        <v>142</v>
      </c>
      <c r="D67" s="91" t="s">
        <v>88</v>
      </c>
      <c r="E67" s="91" t="s">
        <v>119</v>
      </c>
      <c r="F67" s="95" t="s">
        <v>141</v>
      </c>
      <c r="G67" s="95">
        <v>25</v>
      </c>
      <c r="H67" s="95">
        <v>0</v>
      </c>
      <c r="I67" s="95"/>
      <c r="J67" s="95"/>
      <c r="K67" s="91">
        <v>0</v>
      </c>
    </row>
    <row r="68" spans="1:19">
      <c r="A68" s="127" t="s">
        <v>53</v>
      </c>
      <c r="B68" s="128">
        <v>44357</v>
      </c>
      <c r="C68" s="126" t="s">
        <v>143</v>
      </c>
      <c r="D68" s="91" t="s">
        <v>90</v>
      </c>
      <c r="E68" s="91" t="s">
        <v>124</v>
      </c>
      <c r="F68" s="95" t="s">
        <v>141</v>
      </c>
      <c r="G68" s="95">
        <v>15</v>
      </c>
      <c r="H68" s="95">
        <v>0</v>
      </c>
      <c r="I68" s="95"/>
      <c r="J68" s="95"/>
      <c r="K68" s="91">
        <v>0</v>
      </c>
    </row>
    <row r="69" spans="1:19">
      <c r="A69" s="127" t="s">
        <v>53</v>
      </c>
      <c r="B69" s="128">
        <v>44357</v>
      </c>
      <c r="C69" s="126" t="s">
        <v>144</v>
      </c>
      <c r="D69" s="91" t="s">
        <v>95</v>
      </c>
      <c r="E69" s="91" t="s">
        <v>129</v>
      </c>
      <c r="F69" s="95" t="s">
        <v>141</v>
      </c>
      <c r="G69" s="95">
        <v>25</v>
      </c>
      <c r="H69" s="95">
        <v>0</v>
      </c>
      <c r="I69" s="95"/>
      <c r="J69" s="95"/>
      <c r="K69" s="91">
        <v>0</v>
      </c>
    </row>
    <row r="70" spans="1:19">
      <c r="A70" s="127" t="s">
        <v>53</v>
      </c>
      <c r="B70" s="128">
        <v>44357</v>
      </c>
      <c r="C70" s="126" t="s">
        <v>145</v>
      </c>
      <c r="D70" s="91" t="s">
        <v>92</v>
      </c>
      <c r="E70" s="91" t="s">
        <v>129</v>
      </c>
      <c r="F70" s="95" t="s">
        <v>146</v>
      </c>
      <c r="G70" s="95">
        <v>10</v>
      </c>
      <c r="H70" s="95">
        <v>0</v>
      </c>
      <c r="I70" s="95"/>
      <c r="J70" s="95"/>
      <c r="K70" s="91">
        <v>0</v>
      </c>
    </row>
    <row r="71" spans="1:19">
      <c r="A71" s="127" t="s">
        <v>53</v>
      </c>
      <c r="B71" s="128">
        <v>44357</v>
      </c>
      <c r="C71" s="126" t="s">
        <v>147</v>
      </c>
      <c r="D71" s="91" t="s">
        <v>92</v>
      </c>
      <c r="E71" s="91" t="s">
        <v>124</v>
      </c>
      <c r="F71" s="95" t="s">
        <v>146</v>
      </c>
      <c r="G71" s="95">
        <v>20</v>
      </c>
      <c r="H71" s="95">
        <v>0</v>
      </c>
      <c r="I71" s="95"/>
      <c r="J71" s="95"/>
      <c r="K71" s="91">
        <v>0</v>
      </c>
    </row>
    <row r="72" spans="1:19">
      <c r="A72" s="127" t="s">
        <v>53</v>
      </c>
      <c r="B72" s="128">
        <v>44357</v>
      </c>
      <c r="C72" s="126" t="s">
        <v>148</v>
      </c>
      <c r="D72" s="91" t="s">
        <v>92</v>
      </c>
      <c r="E72" s="91" t="s">
        <v>134</v>
      </c>
      <c r="F72" s="95" t="s">
        <v>146</v>
      </c>
      <c r="G72" s="95">
        <v>25</v>
      </c>
      <c r="H72" s="95">
        <v>0</v>
      </c>
      <c r="I72" s="95"/>
      <c r="J72" s="95"/>
      <c r="K72" s="91">
        <v>0</v>
      </c>
    </row>
    <row r="73" spans="1:19">
      <c r="A73" s="127" t="s">
        <v>53</v>
      </c>
      <c r="B73" s="128">
        <v>44357</v>
      </c>
      <c r="C73" s="126" t="s">
        <v>149</v>
      </c>
      <c r="D73" s="91" t="s">
        <v>92</v>
      </c>
      <c r="E73" s="91" t="s">
        <v>119</v>
      </c>
      <c r="F73" s="95" t="s">
        <v>146</v>
      </c>
      <c r="G73" s="95">
        <v>5</v>
      </c>
      <c r="H73" s="95">
        <v>1</v>
      </c>
      <c r="I73" s="95"/>
      <c r="J73" s="95"/>
      <c r="K73" s="91">
        <v>0</v>
      </c>
    </row>
    <row r="74" spans="1:19">
      <c r="A74" s="127" t="s">
        <v>53</v>
      </c>
      <c r="B74" s="128">
        <v>44357</v>
      </c>
      <c r="C74" s="126" t="s">
        <v>150</v>
      </c>
      <c r="D74" s="91" t="s">
        <v>92</v>
      </c>
      <c r="E74" s="91" t="s">
        <v>129</v>
      </c>
      <c r="F74" s="95" t="s">
        <v>151</v>
      </c>
      <c r="G74" s="95">
        <v>20</v>
      </c>
      <c r="H74" s="95">
        <v>0</v>
      </c>
      <c r="I74" s="95"/>
      <c r="J74" s="95"/>
      <c r="K74" s="91">
        <v>0</v>
      </c>
    </row>
    <row r="75" spans="1:19">
      <c r="A75" s="127" t="s">
        <v>53</v>
      </c>
      <c r="B75" s="128">
        <v>44357</v>
      </c>
      <c r="C75" s="126" t="s">
        <v>152</v>
      </c>
      <c r="D75" s="91" t="s">
        <v>92</v>
      </c>
      <c r="E75" s="91" t="s">
        <v>124</v>
      </c>
      <c r="F75" s="95" t="s">
        <v>151</v>
      </c>
      <c r="G75" s="95">
        <v>7</v>
      </c>
      <c r="H75" s="95">
        <v>0</v>
      </c>
      <c r="I75" s="95"/>
      <c r="J75" s="95"/>
      <c r="K75" s="91">
        <v>0</v>
      </c>
    </row>
    <row r="76" spans="1:19">
      <c r="A76" s="127" t="s">
        <v>53</v>
      </c>
      <c r="B76" s="128">
        <v>44357</v>
      </c>
      <c r="C76" s="126" t="s">
        <v>153</v>
      </c>
      <c r="D76" s="91" t="s">
        <v>92</v>
      </c>
      <c r="E76" s="91" t="s">
        <v>134</v>
      </c>
      <c r="F76" s="95" t="s">
        <v>151</v>
      </c>
      <c r="G76" s="95">
        <v>15</v>
      </c>
      <c r="H76" s="95">
        <v>0</v>
      </c>
      <c r="I76" s="95"/>
      <c r="J76" s="95"/>
      <c r="K76" s="91">
        <v>0</v>
      </c>
    </row>
    <row r="77" spans="1:19">
      <c r="A77" s="127" t="s">
        <v>53</v>
      </c>
      <c r="B77" s="128">
        <v>44357</v>
      </c>
      <c r="C77" s="126" t="s">
        <v>154</v>
      </c>
      <c r="D77" s="91" t="s">
        <v>92</v>
      </c>
      <c r="E77" s="91" t="s">
        <v>119</v>
      </c>
      <c r="F77" s="95" t="s">
        <v>151</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0709A6D-5A6C-4DAD-B608-B97BA578DDF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0080869-ADAE-4FDB-8086-4390C50196E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77605B2-E2F2-4CD6-8E73-F2EE61BB7A7A}">
      <formula1>1</formula1>
      <formula2>14</formula2>
    </dataValidation>
    <dataValidation type="textLength" allowBlank="1" showInputMessage="1" showErrorMessage="1" errorTitle="Code Sandre station" error="Chaîne de 8 caractères numériques" sqref="B23" xr:uid="{C3C1FC7B-C110-403B-87CF-1A18A5997DC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F206461-3450-4F16-8B13-9D50760947EE}">
      <formula1>$R$2:$R$29</formula1>
    </dataValidation>
    <dataValidation type="list" allowBlank="1" sqref="D66" xr:uid="{09D5EF58-17E5-47A0-A31C-B5CE75DDEB3A}">
      <formula1>"S1, S2, S3, S9, S10, S11, S18, S24, S25, S28, S29, S30"</formula1>
    </dataValidation>
    <dataValidation type="list" allowBlank="1" errorTitle="Choisir une des 4 catégories" error="Vous devez indiquer une des 4 catégories de la liste déroulante" sqref="I39:I50" xr:uid="{A89E9CEC-D6BB-4ABB-AD67-78A8D53C2B62}">
      <formula1>"D, M, MNR, P"</formula1>
    </dataValidation>
    <dataValidation type="list" allowBlank="1" errorTitle="Abondance végétation de 0 à 5" sqref="K66:K77" xr:uid="{44590682-CAC1-424E-8F54-9669B9D9BEEE}">
      <formula1>"0, 1, 2, 3, 4, 5"</formula1>
    </dataValidation>
    <dataValidation type="list" allowBlank="1" errorTitle="Stabilité ou non du substrat" sqref="I66" xr:uid="{C397C48D-A1DD-426D-A937-D4456613DC40}">
      <formula1>"stable , moyennement stable , instable"</formula1>
    </dataValidation>
    <dataValidation type="list" allowBlank="1" errorTitle="Intensité du comatage de 0 à 5" sqref="H66" xr:uid="{83C78C8A-D0F8-4232-8D90-F60F9326CCD5}">
      <formula1>"0, 1, 2, 3, 4, 5"</formula1>
    </dataValidation>
    <dataValidation type="list" allowBlank="1" errorTitle="Bocal de regroupement" sqref="F66" xr:uid="{B1BD2F9C-218C-4A1E-826D-0E79DCB21B5D}">
      <formula1>"PhA , PhB, PhC"</formula1>
    </dataValidation>
    <dataValidation allowBlank="1" showErrorMessage="1" errorTitle="Altitude en mètres" sqref="K23:N23" xr:uid="{3B34DDA2-E171-441B-8BC4-39670C5B9C5C}"/>
    <dataValidation type="list" allowBlank="1" showInputMessage="1" sqref="D67:D77" xr:uid="{1DCE33CC-3DCC-466E-A567-C207E0A135CE}">
      <formula1>"S1, S2, S3, S9, S10, S11, S18, S24, S25, S28, S29, S30"</formula1>
    </dataValidation>
    <dataValidation type="list" allowBlank="1" errorTitle="Codage SANDRE svp" sqref="E66:E77" xr:uid="{690C5A47-672A-4EEA-981B-5C572E099FE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B374FA6-3769-4916-83AD-9941A156D53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B15C014-1332-48AE-90A2-713502CC27B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1A1802A-8C6F-47C7-9B6F-4226B37EB57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7537485-DE96-4AF0-8A14-B381E874DEC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036BC7A-CC41-4325-B7D0-2F50D0D81DB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5411E87-804F-4B9C-A48D-41A15F16E5E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3DB09A2-B986-41C5-B815-66497F963A3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DBA3D89-0053-44B7-8F8B-348A0E5FD2E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877DA11-F6B1-49EC-B617-265E7A8FD23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90C18F7-9D35-4127-9AB6-37BC10BB737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86F4579-1045-4A66-92AB-B96E1E7483E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B4887A4-13AF-42F4-909C-E824A03D886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E5888B3-83FE-4000-B9CA-F2B8E85950C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973268F-4F20-4976-A340-F319140C9C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2021-07-12T12:50:11Z</dcterms:created>
  <dcterms:modified xsi:type="dcterms:W3CDTF">2021-07-12T12:50:15Z</dcterms:modified>
</cp:coreProperties>
</file>