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FURLA\22001_FURLA_exports\"/>
    </mc:Choice>
  </mc:AlternateContent>
  <xr:revisionPtr revIDLastSave="0" documentId="13_ncr:1_{01A8B801-41AC-44D3-BBDB-B89A30CD006F}" xr6:coauthVersionLast="36" xr6:coauthVersionMax="36" xr10:uidLastSave="{00000000-0000-0000-0000-000000000000}"/>
  <bookViews>
    <workbookView xWindow="0" yWindow="0" windowWidth="15360" windowHeight="9108" xr2:uid="{92DA175F-1112-4DB2-9706-3278DBA5AE5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<sst xmlns="http://schemas.openxmlformats.org/spreadsheetml/2006/main" count="308" uniqueCount="161">
  <si>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</si>
  <si>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</si>
  <si>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</si>
  <si>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</si>
  <si>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</si>
  <si>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</si>
  <si>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</si>
  <si>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</si>
  <si>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</si>
  <si>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</si>
  <si>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</si>
  <si>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</si>
  <si>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</si>
  <si>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</si>
  <si>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</si>
  <si>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</si>
  <si>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</si>
  <si>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</si>
  <si>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</si>
  <si>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</si>
  <si>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</si>
  <si>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</si>
  <si>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</si>
  <si>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</si>
  <si>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</si>
  <si>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</si>
  <si>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</si>
  <si>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</si>
  <si>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</si>
  <si>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</si>
  <si>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</si>
  <si>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</si>
  <si>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</si>
  <si>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</si>
  <si>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</si>
  <si>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</si>
  <si>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</si>
  <si>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</si>
  <si>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</si>
  <si>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</si>
  <si>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</si>
  <si>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</si>
  <si>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</si>
  <si>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</si>
  <si>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</si>
  <si>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</si>
  <si>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</si>
  <si>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</si>
  <si>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</si>
  <si>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</si>
  <si>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</si>
  <si>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</si>
  <si>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</si>
  <si>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06149110</t>
  </si>
  <si>
    <t>FURAND</t>
  </si>
  <si>
    <t>FURAND A ST LATTIER</t>
  </si>
  <si>
    <t>SAINT-LATTIER</t>
  </si>
  <si>
    <t>Réseau de contrôle opérationnel</t>
  </si>
  <si>
    <t>facultatif #</t>
  </si>
  <si>
    <t>CODE_OPERATION</t>
  </si>
  <si>
    <t>TYPO_NATIONALE</t>
  </si>
  <si>
    <t>03/06/2022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</si>
  <si>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</si>
  <si>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</si>
  <si>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</si>
  <si>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</si>
  <si>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</si>
  <si>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</si>
  <si>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</si>
  <si>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</si>
  <si>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</si>
  <si>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</si>
  <si>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</si>
  <si>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</si>
  <si>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</si>
  <si>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</si>
  <si>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</si>
  <si>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</si>
  <si>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</si>
  <si>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</si>
  <si>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</si>
  <si>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</si>
  <si>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</si>
  <si>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</si>
  <si>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</si>
  <si>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</si>
  <si>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</si>
  <si>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</si>
  <si>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</si>
  <si>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</si>
  <si>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</si>
  <si>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</si>
  <si>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</si>
  <si>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</si>
  <si>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</si>
  <si>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</si>
  <si>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</si>
  <si>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</si>
  <si>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</si>
  <si>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</si>
  <si>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</si>
  <si>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</si>
  <si>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</si>
  <si>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</si>
  <si>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</si>
  <si>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</si>
  <si>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</si>
  <si>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</si>
  <si>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</si>
  <si>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</si>
  <si>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</si>
  <si>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</si>
  <si>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</si>
  <si>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</si>
  <si>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</si>
  <si>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</si>
  <si>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</si>
  <si>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</si>
  <si>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</si>
  <si>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</si>
  <si>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</si>
  <si>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</si>
  <si>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</si>
  <si>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</si>
  <si>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</si>
  <si>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</si>
  <si>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</si>
  <si>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</si>
  <si>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</si>
  <si>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</si>
  <si>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</si>
  <si>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</si>
  <si>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</si>
  <si>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</si>
  <si>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</si>
  <si>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</si>
  <si>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</si>
  <si>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</si>
  <si>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</si>
  <si>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</si>
  <si>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</si>
  <si>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</si>
  <si>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</si>
  <si>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</si>
  <si>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</si>
  <si>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</si>
  <si>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</si>
  <si>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</si>
  <si>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</si>
  <si>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</si>
  <si>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</si>
  <si>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</si>
  <si>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</si>
  <si>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</si>
  <si>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</si>
  <si>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</si>
  <si>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</si>
  <si>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</si>
  <si>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</si>
  <si>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</si>
  <si>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FURLA_2022-06-03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</si>
</sst>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AFF65C3-986B-4DF3-95D0-6F4B2EF853FD}"/>
    <cellStyle name="Normal_résultats" xfId="2" xr:uid="{3E0442D2-698A-48CB-BD9E-3F6C61EED7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FURLA/22001_FURLA_03-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5407-CB14-43D5-A971-06DB816FE8D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38410</v>
      </c>
      <c r="G23" s="40">
        <v>873785</v>
      </c>
      <c r="H23" s="40">
        <v>6445368</v>
      </c>
      <c r="I23" s="40">
        <v>161</v>
      </c>
      <c r="J23" s="40" t="s">
        <v>57</v>
      </c>
      <c r="K23" s="39">
        <v>873795.3884009762</v>
      </c>
      <c r="L23" s="39">
        <v>6445537.3680358548</v>
      </c>
      <c r="M23" s="39">
        <v>873763.19124025013</v>
      </c>
      <c r="N23" s="39">
        <v>6445477.654352325</v>
      </c>
      <c r="O23" s="40">
        <v>9</v>
      </c>
      <c r="P23" s="40">
        <v>125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148</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6.1000000000000005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42</v>
      </c>
      <c r="I43" s="91" t="s">
        <v>95</v>
      </c>
      <c r="O43" s="2"/>
      <c r="R43" s="57"/>
      <c r="S43" s="57"/>
    </row>
    <row r="44" spans="1:19">
      <c r="A44" s="93"/>
      <c r="B44" s="93"/>
      <c r="C44" s="93"/>
      <c r="D44" s="94"/>
      <c r="E44" s="93"/>
      <c r="F44" s="89" t="s">
        <v>96</v>
      </c>
      <c r="G44" s="90" t="s">
        <v>97</v>
      </c>
      <c r="H44" s="95">
        <v>2</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15</v>
      </c>
      <c r="I48" s="91" t="s">
        <v>95</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38</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20</v>
      </c>
      <c r="H66" s="91">
        <v>0</v>
      </c>
      <c r="I66" s="91"/>
      <c r="J66" s="91"/>
      <c r="K66" s="91">
        <v>0</v>
      </c>
    </row>
    <row r="67" spans="1:19">
      <c r="A67" s="127" t="s">
        <v>53</v>
      </c>
      <c r="B67" s="128" t="s">
        <v>61</v>
      </c>
      <c r="C67" s="126" t="s">
        <v>144</v>
      </c>
      <c r="D67" s="91" t="s">
        <v>92</v>
      </c>
      <c r="E67" s="91" t="s">
        <v>126</v>
      </c>
      <c r="F67" s="95" t="s">
        <v>143</v>
      </c>
      <c r="G67" s="95">
        <v>20</v>
      </c>
      <c r="H67" s="95">
        <v>0</v>
      </c>
      <c r="I67" s="95"/>
      <c r="J67" s="95"/>
      <c r="K67" s="91">
        <v>0</v>
      </c>
    </row>
    <row r="68" spans="1:19">
      <c r="A68" s="127" t="s">
        <v>53</v>
      </c>
      <c r="B68" s="128" t="s">
        <v>61</v>
      </c>
      <c r="C68" s="126" t="s">
        <v>145</v>
      </c>
      <c r="D68" s="91" t="s">
        <v>97</v>
      </c>
      <c r="E68" s="91" t="s">
        <v>131</v>
      </c>
      <c r="F68" s="95" t="s">
        <v>143</v>
      </c>
      <c r="G68" s="95">
        <v>15</v>
      </c>
      <c r="H68" s="95">
        <v>0</v>
      </c>
      <c r="I68" s="95"/>
      <c r="J68" s="95" t="s">
        <v>146</v>
      </c>
      <c r="K68" s="91">
        <v>2</v>
      </c>
    </row>
    <row r="69" spans="1:19">
      <c r="A69" s="127" t="s">
        <v>53</v>
      </c>
      <c r="B69" s="128" t="s">
        <v>61</v>
      </c>
      <c r="C69" s="126" t="s">
        <v>147</v>
      </c>
      <c r="D69" s="91" t="s">
        <v>99</v>
      </c>
      <c r="E69" s="91" t="s">
        <v>126</v>
      </c>
      <c r="F69" s="95" t="s">
        <v>143</v>
      </c>
      <c r="G69" s="95">
        <v>15</v>
      </c>
      <c r="H69" s="95">
        <v>0</v>
      </c>
      <c r="I69" s="95"/>
      <c r="J69" s="95"/>
      <c r="K69" s="91">
        <v>0</v>
      </c>
    </row>
    <row r="70" spans="1:19">
      <c r="A70" s="127" t="s">
        <v>53</v>
      </c>
      <c r="B70" s="128" t="s">
        <v>61</v>
      </c>
      <c r="C70" s="126" t="s">
        <v>148</v>
      </c>
      <c r="D70" s="91" t="s">
        <v>94</v>
      </c>
      <c r="E70" s="91" t="s">
        <v>131</v>
      </c>
      <c r="F70" s="95" t="s">
        <v>149</v>
      </c>
      <c r="G70" s="95">
        <v>10</v>
      </c>
      <c r="H70" s="95">
        <v>0</v>
      </c>
      <c r="I70" s="95"/>
      <c r="J70" s="95"/>
      <c r="K70" s="91">
        <v>0</v>
      </c>
    </row>
    <row r="71" spans="1:19">
      <c r="A71" s="127" t="s">
        <v>53</v>
      </c>
      <c r="B71" s="128" t="s">
        <v>61</v>
      </c>
      <c r="C71" s="126" t="s">
        <v>150</v>
      </c>
      <c r="D71" s="91" t="s">
        <v>94</v>
      </c>
      <c r="E71" s="91" t="s">
        <v>126</v>
      </c>
      <c r="F71" s="95" t="s">
        <v>149</v>
      </c>
      <c r="G71" s="95">
        <v>10</v>
      </c>
      <c r="H71" s="95">
        <v>0</v>
      </c>
      <c r="I71" s="95"/>
      <c r="J71" s="95"/>
      <c r="K71" s="91">
        <v>0</v>
      </c>
    </row>
    <row r="72" spans="1:19">
      <c r="A72" s="127" t="s">
        <v>53</v>
      </c>
      <c r="B72" s="128" t="s">
        <v>61</v>
      </c>
      <c r="C72" s="126" t="s">
        <v>151</v>
      </c>
      <c r="D72" s="91" t="s">
        <v>105</v>
      </c>
      <c r="E72" s="91" t="s">
        <v>121</v>
      </c>
      <c r="F72" s="95" t="s">
        <v>149</v>
      </c>
      <c r="G72" s="95">
        <v>10</v>
      </c>
      <c r="H72" s="95">
        <v>0</v>
      </c>
      <c r="I72" s="95"/>
      <c r="J72" s="95"/>
      <c r="K72" s="91">
        <v>0</v>
      </c>
    </row>
    <row r="73" spans="1:19">
      <c r="A73" s="127" t="s">
        <v>53</v>
      </c>
      <c r="B73" s="128" t="s">
        <v>61</v>
      </c>
      <c r="C73" s="126" t="s">
        <v>152</v>
      </c>
      <c r="D73" s="91" t="s">
        <v>109</v>
      </c>
      <c r="E73" s="91" t="s">
        <v>136</v>
      </c>
      <c r="F73" s="95" t="s">
        <v>149</v>
      </c>
      <c r="G73" s="95">
        <v>5</v>
      </c>
      <c r="H73" s="95">
        <v>2</v>
      </c>
      <c r="I73" s="95"/>
      <c r="J73" s="95"/>
      <c r="K73" s="91">
        <v>0</v>
      </c>
    </row>
    <row r="74" spans="1:19">
      <c r="A74" s="127" t="s">
        <v>53</v>
      </c>
      <c r="B74" s="128" t="s">
        <v>61</v>
      </c>
      <c r="C74" s="126" t="s">
        <v>153</v>
      </c>
      <c r="D74" s="91" t="s">
        <v>94</v>
      </c>
      <c r="E74" s="91" t="s">
        <v>136</v>
      </c>
      <c r="F74" s="95" t="s">
        <v>154</v>
      </c>
      <c r="G74" s="95">
        <v>15</v>
      </c>
      <c r="H74" s="95">
        <v>0</v>
      </c>
      <c r="I74" s="95"/>
      <c r="J74" s="95"/>
      <c r="K74" s="91">
        <v>0</v>
      </c>
    </row>
    <row r="75" spans="1:19">
      <c r="A75" s="127" t="s">
        <v>53</v>
      </c>
      <c r="B75" s="128" t="s">
        <v>61</v>
      </c>
      <c r="C75" s="126" t="s">
        <v>155</v>
      </c>
      <c r="D75" s="91" t="s">
        <v>94</v>
      </c>
      <c r="E75" s="91" t="s">
        <v>121</v>
      </c>
      <c r="F75" s="95" t="s">
        <v>154</v>
      </c>
      <c r="G75" s="95">
        <v>5</v>
      </c>
      <c r="H75" s="95">
        <v>0</v>
      </c>
      <c r="I75" s="95"/>
      <c r="J75" s="95"/>
      <c r="K75" s="91">
        <v>0</v>
      </c>
    </row>
    <row r="76" spans="1:19">
      <c r="A76" s="127" t="s">
        <v>53</v>
      </c>
      <c r="B76" s="128" t="s">
        <v>61</v>
      </c>
      <c r="C76" s="126" t="s">
        <v>156</v>
      </c>
      <c r="D76" s="91" t="s">
        <v>109</v>
      </c>
      <c r="E76" s="91" t="s">
        <v>131</v>
      </c>
      <c r="F76" s="95" t="s">
        <v>154</v>
      </c>
      <c r="G76" s="95">
        <v>10</v>
      </c>
      <c r="H76" s="95">
        <v>2</v>
      </c>
      <c r="I76" s="95"/>
      <c r="J76" s="95"/>
      <c r="K76" s="91">
        <v>0</v>
      </c>
    </row>
    <row r="77" spans="1:19">
      <c r="A77" s="127" t="s">
        <v>53</v>
      </c>
      <c r="B77" s="128" t="s">
        <v>61</v>
      </c>
      <c r="C77" s="126" t="s">
        <v>157</v>
      </c>
      <c r="D77" s="91" t="s">
        <v>109</v>
      </c>
      <c r="E77" s="91" t="s">
        <v>126</v>
      </c>
      <c r="F77" s="95" t="s">
        <v>154</v>
      </c>
      <c r="G77" s="95">
        <v>10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5016405-4CBB-4855-8367-BB85F0EBEAD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493D9D9-CE6D-4157-810C-48959926FBE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695BF9C-5295-4F76-867E-1F1C1054C1D8}">
      <formula1>1</formula1>
      <formula2>14</formula2>
    </dataValidation>
    <dataValidation type="textLength" allowBlank="1" showInputMessage="1" showErrorMessage="1" errorTitle="Code Sandre station" error="Chaîne de 8 caractères numériques" sqref="B23" xr:uid="{63B8163C-61BA-4C61-A664-8EAE8CF6085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4FEAD32-7764-4832-9471-4FEA8A1CCCDA}">
      <formula1>$R$2:$R$29</formula1>
    </dataValidation>
    <dataValidation type="list" allowBlank="1" sqref="D66" xr:uid="{94A5B43B-48A4-4285-BD68-68D871D06FE2}">
      <formula1>"S1, S2, S3, S9, S10, S11, S18, S24, S25, S28, S29, S30"</formula1>
    </dataValidation>
    <dataValidation type="list" allowBlank="1" errorTitle="Choisir une des 4 catégories" error="Vous devez indiquer une des 4 catégories de la liste déroulante" sqref="I39:I50" xr:uid="{070210DD-DB37-4F0D-90EE-4B46A0DA1E2B}">
      <formula1>"D, M, MNR, P"</formula1>
    </dataValidation>
    <dataValidation type="list" allowBlank="1" errorTitle="Abondance végétation de 0 à 5" sqref="K66:K77" xr:uid="{8D003445-41FE-4C1A-9046-139244BFD78B}">
      <formula1>"0, 1, 2, 3, 4, 5"</formula1>
    </dataValidation>
    <dataValidation type="list" allowBlank="1" errorTitle="Stabilité ou non du substrat" sqref="I66" xr:uid="{045E8131-5298-45BB-B400-BD89CF0526CF}">
      <formula1>"stable , moyennement stable , instable"</formula1>
    </dataValidation>
    <dataValidation type="list" allowBlank="1" errorTitle="Intensité du comatage de 0 à 5" sqref="H66" xr:uid="{EA635CD9-9D36-47DB-98D6-F601CB10252B}">
      <formula1>"0, 1, 2, 3, 4, 5"</formula1>
    </dataValidation>
    <dataValidation type="list" allowBlank="1" errorTitle="Bocal de regroupement" sqref="F66" xr:uid="{610A737A-892E-4732-ACB7-3D9B9F620B1A}">
      <formula1>"PhA , PhB, PhC"</formula1>
    </dataValidation>
    <dataValidation allowBlank="1" showErrorMessage="1" errorTitle="Altitude en mètres" sqref="K23:N23" xr:uid="{45780E81-CF5F-46FE-AB6E-D64343583AB2}"/>
    <dataValidation type="list" allowBlank="1" showInputMessage="1" sqref="D67:D77" xr:uid="{0BBB5E51-129A-4AB5-8040-C6A069232EA8}">
      <formula1>"S1, S2, S3, S9, S10, S11, S18, S24, S25, S28, S29, S30"</formula1>
    </dataValidation>
    <dataValidation type="list" allowBlank="1" errorTitle="Codage SANDRE svp" sqref="E66:E77" xr:uid="{7C8BE309-036E-450F-ABC0-0454590DC18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CE7481D-3451-4599-B670-542A0992214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D01E420-168A-4226-BA91-BF2D040A97A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7B09539-6CC4-48AB-953E-BE8C9D9FA96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7757779-8CDD-4C7E-9AFD-667DE8313C0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6082666-215C-41BB-A443-192EA1B90BF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6D3E4EA-6172-400D-A25F-548D88F5814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89D7C42-7BBB-40F9-A86C-446B965AEC8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8C86FEC-7DE2-4AE9-8030-EA4509B97DE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B85632B-CD32-41FD-93E6-F17A8C72FB8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C67A341-97F4-4F31-AC08-BDFF49EBBF4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0A73CEE-CC2E-4C3A-AA1D-ACE237FB583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11B53E5-E58C-4A5B-8D9B-0FF29110279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77CF492-BA69-4E61-B5E4-5B16C0E3673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325C794-8F2F-464C-8858-9C329ADD986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2022-06-09T08:09:46Z</dcterms:created>
  <dcterms:modified xsi:type="dcterms:W3CDTF">2022-06-09T08:09:47Z</dcterms:modified>
</cp:coreProperties>
</file>