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50" windowWidth="24435" windowHeight="12075"/>
  </bookViews>
  <sheets>
    <sheet name="Feuil1" sheetId="1" r:id="rId1"/>
    <sheet name="Feuil2" sheetId="2" r:id="rId2"/>
    <sheet name="Feuil3" sheetId="3" r:id="rId3"/>
  </sheets>
  <externalReferences>
    <externalReference r:id="rId4"/>
  </externalReferences>
  <calcPr calcId="145621"/>
</workbook>
</file>

<file path=xl/calcChain.xml><?xml version="1.0" encoding="utf-8"?>
<calcChain xmlns="http://schemas.openxmlformats.org/spreadsheetml/2006/main">
  <c r="E77" i="1" l="1"/>
  <c r="D77" i="1"/>
  <c r="E76" i="1"/>
  <c r="D76" i="1"/>
  <c r="E75" i="1"/>
  <c r="D75" i="1"/>
  <c r="E74" i="1"/>
  <c r="D74" i="1"/>
  <c r="E73" i="1"/>
  <c r="D73" i="1"/>
  <c r="E72" i="1"/>
  <c r="D72" i="1"/>
  <c r="E71" i="1"/>
  <c r="D71" i="1"/>
  <c r="E70" i="1"/>
  <c r="D70" i="1"/>
  <c r="E69" i="1"/>
  <c r="D69" i="1"/>
  <c r="E68" i="1"/>
  <c r="D68" i="1"/>
  <c r="E67" i="1"/>
  <c r="D67" i="1"/>
  <c r="E66" i="1"/>
  <c r="D66" i="1"/>
  <c r="I50" i="1"/>
  <c r="H50" i="1"/>
  <c r="I49" i="1"/>
  <c r="H49" i="1"/>
  <c r="I48" i="1"/>
  <c r="H48" i="1"/>
  <c r="I47" i="1"/>
  <c r="H47" i="1"/>
  <c r="I46" i="1"/>
  <c r="H46" i="1"/>
  <c r="I45" i="1"/>
  <c r="H45" i="1"/>
  <c r="I44" i="1"/>
  <c r="H44" i="1"/>
  <c r="I43" i="1"/>
  <c r="H43" i="1"/>
  <c r="I42" i="1"/>
  <c r="H42" i="1"/>
  <c r="I41" i="1"/>
  <c r="H41" i="1"/>
  <c r="I40" i="1"/>
  <c r="H40" i="1"/>
  <c r="I39" i="1"/>
  <c r="H39" i="1"/>
  <c r="H51" i="1" s="1"/>
  <c r="E39" i="1"/>
  <c r="D39" i="1"/>
  <c r="B66" i="1" s="1"/>
  <c r="N24" i="1"/>
  <c r="M24" i="1"/>
  <c r="L24" i="1"/>
  <c r="K24" i="1"/>
  <c r="P23" i="1"/>
  <c r="O23" i="1"/>
  <c r="I23" i="1"/>
  <c r="F23" i="1"/>
  <c r="E23" i="1"/>
  <c r="D23" i="1"/>
  <c r="C39" i="1" s="1"/>
  <c r="C23" i="1"/>
  <c r="B39" i="1" s="1"/>
  <c r="B23" i="1"/>
  <c r="A39" i="1" s="1"/>
  <c r="A66" i="1" s="1"/>
  <c r="A88" i="1" l="1"/>
  <c r="A77" i="1"/>
  <c r="A76" i="1"/>
  <c r="A75" i="1"/>
  <c r="A74" i="1"/>
  <c r="A73" i="1"/>
  <c r="A72" i="1"/>
  <c r="A71" i="1"/>
  <c r="A70" i="1"/>
  <c r="A69" i="1"/>
  <c r="A68" i="1"/>
  <c r="A67" i="1"/>
  <c r="B88" i="1"/>
  <c r="B77" i="1"/>
  <c r="B76" i="1"/>
  <c r="B75" i="1"/>
  <c r="B74" i="1"/>
  <c r="B73" i="1"/>
  <c r="B72" i="1"/>
  <c r="B71" i="1"/>
  <c r="B70" i="1"/>
  <c r="B69" i="1"/>
  <c r="B68" i="1"/>
  <c r="B67" i="1"/>
  <c r="B243" i="1" l="1"/>
  <c r="B242" i="1"/>
  <c r="B241" i="1"/>
  <c r="B240" i="1"/>
  <c r="B239" i="1"/>
  <c r="B238" i="1"/>
  <c r="B237" i="1"/>
  <c r="B236" i="1"/>
  <c r="B235" i="1"/>
  <c r="B234" i="1"/>
  <c r="B233" i="1"/>
  <c r="B232" i="1"/>
  <c r="B231" i="1"/>
  <c r="B230" i="1"/>
  <c r="B229" i="1"/>
  <c r="B228" i="1"/>
  <c r="B227" i="1"/>
  <c r="B226" i="1"/>
  <c r="B225" i="1"/>
  <c r="B224" i="1"/>
  <c r="B223" i="1"/>
  <c r="B222" i="1"/>
  <c r="B221" i="1"/>
  <c r="B220" i="1"/>
  <c r="B219" i="1"/>
  <c r="B218" i="1"/>
  <c r="B217" i="1"/>
  <c r="B216" i="1"/>
  <c r="B215" i="1"/>
  <c r="B214" i="1"/>
  <c r="B213" i="1"/>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A243" i="1"/>
  <c r="A242" i="1"/>
  <c r="A241" i="1"/>
  <c r="A240" i="1"/>
  <c r="A239" i="1"/>
  <c r="A238" i="1"/>
  <c r="A237" i="1"/>
  <c r="A236" i="1"/>
  <c r="A235" i="1"/>
  <c r="A234" i="1"/>
  <c r="A233" i="1"/>
  <c r="A232" i="1"/>
  <c r="A231" i="1"/>
  <c r="A230" i="1"/>
  <c r="A229" i="1"/>
  <c r="A228" i="1"/>
  <c r="A227" i="1"/>
  <c r="A226" i="1"/>
  <c r="A225" i="1"/>
  <c r="A224" i="1"/>
  <c r="A223" i="1"/>
  <c r="A222" i="1"/>
  <c r="A221" i="1"/>
  <c r="A220" i="1"/>
  <c r="A219" i="1"/>
  <c r="A218" i="1"/>
  <c r="A217" i="1"/>
  <c r="A216" i="1"/>
  <c r="A215" i="1"/>
  <c r="A214" i="1"/>
  <c r="A213" i="1"/>
  <c r="A212" i="1"/>
  <c r="A211" i="1"/>
  <c r="A210" i="1"/>
  <c r="A209" i="1"/>
  <c r="A208" i="1"/>
  <c r="A207" i="1"/>
  <c r="A206" i="1"/>
  <c r="A205" i="1"/>
  <c r="A204" i="1"/>
  <c r="A203" i="1"/>
  <c r="A202" i="1"/>
  <c r="A201" i="1"/>
  <c r="A200" i="1"/>
  <c r="A199" i="1"/>
  <c r="A198" i="1"/>
  <c r="A197" i="1"/>
  <c r="A196" i="1"/>
  <c r="A195" i="1"/>
  <c r="A194" i="1"/>
  <c r="A193" i="1"/>
  <c r="A192" i="1"/>
  <c r="A191" i="1"/>
  <c r="A190" i="1"/>
  <c r="A189" i="1"/>
  <c r="A188" i="1"/>
  <c r="A187" i="1"/>
  <c r="A186" i="1"/>
  <c r="A185" i="1"/>
  <c r="A184" i="1"/>
  <c r="A183" i="1"/>
  <c r="A182" i="1"/>
  <c r="A181" i="1"/>
  <c r="A180" i="1"/>
  <c r="A179" i="1"/>
  <c r="A178" i="1"/>
  <c r="A177" i="1"/>
  <c r="A176" i="1"/>
  <c r="A175" i="1"/>
  <c r="A174" i="1"/>
  <c r="A173" i="1"/>
  <c r="A172" i="1"/>
  <c r="A171" i="1"/>
  <c r="A170" i="1"/>
  <c r="A169" i="1"/>
  <c r="A168" i="1"/>
  <c r="A167" i="1"/>
  <c r="A166" i="1"/>
  <c r="A165" i="1"/>
  <c r="A164" i="1"/>
  <c r="A163" i="1"/>
  <c r="A162" i="1"/>
  <c r="A161" i="1"/>
  <c r="A160" i="1"/>
  <c r="A159" i="1"/>
  <c r="A158" i="1"/>
  <c r="A157" i="1"/>
  <c r="A156" i="1"/>
  <c r="A155" i="1"/>
  <c r="A154" i="1"/>
  <c r="A153" i="1"/>
  <c r="A152" i="1"/>
  <c r="A151" i="1"/>
  <c r="A150" i="1"/>
  <c r="A149" i="1"/>
  <c r="A148" i="1"/>
  <c r="A147" i="1"/>
  <c r="A146" i="1"/>
  <c r="A145" i="1"/>
  <c r="A144" i="1"/>
  <c r="A143" i="1"/>
</calcChain>
</file>

<file path=xl/comments1.xml><?xml version="1.0" encoding="utf-8"?>
<comments xmlns="http://schemas.openxmlformats.org/spreadsheetml/2006/main">
  <authors>
    <author/>
  </authors>
  <commentList>
    <comment ref="G23" authorId="0">
      <text>
        <r>
          <rPr>
            <b/>
            <sz val="8"/>
            <color indexed="8"/>
            <rFont val="Tahoma"/>
            <family val="2"/>
          </rPr>
          <t>Lambert II étendu</t>
        </r>
      </text>
    </comment>
    <comment ref="H23" authorId="0">
      <text>
        <r>
          <rPr>
            <b/>
            <sz val="8"/>
            <color indexed="8"/>
            <rFont val="Tahoma"/>
            <family val="2"/>
          </rPr>
          <t>Lambert II étendu</t>
        </r>
      </text>
    </comment>
    <comment ref="K23" authorId="0">
      <text>
        <r>
          <rPr>
            <b/>
            <sz val="8"/>
            <color indexed="8"/>
            <rFont val="Tahoma"/>
            <family val="2"/>
          </rPr>
          <t>Lambert II étendu</t>
        </r>
      </text>
    </comment>
    <comment ref="L23" authorId="0">
      <text>
        <r>
          <rPr>
            <b/>
            <sz val="8"/>
            <color indexed="8"/>
            <rFont val="Tahoma"/>
            <family val="2"/>
          </rPr>
          <t>Lambert II étendu</t>
        </r>
      </text>
    </comment>
    <comment ref="M23" authorId="0">
      <text>
        <r>
          <rPr>
            <b/>
            <sz val="8"/>
            <color indexed="8"/>
            <rFont val="Tahoma"/>
            <family val="2"/>
          </rPr>
          <t>Lambert II étendu</t>
        </r>
      </text>
    </comment>
    <comment ref="N23" authorId="0">
      <text>
        <r>
          <rPr>
            <b/>
            <sz val="8"/>
            <color indexed="8"/>
            <rFont val="Tahoma"/>
            <family val="2"/>
          </rPr>
          <t>Lambert II étendu</t>
        </r>
      </text>
    </comment>
    <comment ref="G24" authorId="0">
      <text>
        <r>
          <rPr>
            <b/>
            <sz val="8"/>
            <color indexed="8"/>
            <rFont val="Tahoma"/>
            <family val="2"/>
          </rPr>
          <t xml:space="preserve">Lambert 93
</t>
        </r>
      </text>
    </comment>
    <comment ref="H24" authorId="0">
      <text>
        <r>
          <rPr>
            <b/>
            <sz val="8"/>
            <color indexed="8"/>
            <rFont val="Tahoma"/>
            <family val="2"/>
          </rPr>
          <t xml:space="preserve">Lambert 93
</t>
        </r>
      </text>
    </comment>
    <comment ref="K24" authorId="0">
      <text>
        <r>
          <rPr>
            <b/>
            <sz val="8"/>
            <color indexed="8"/>
            <rFont val="Tahoma"/>
            <family val="2"/>
          </rPr>
          <t xml:space="preserve">Lambert 93
</t>
        </r>
      </text>
    </comment>
    <comment ref="L24" authorId="0">
      <text>
        <r>
          <rPr>
            <b/>
            <sz val="8"/>
            <color indexed="8"/>
            <rFont val="Tahoma"/>
            <family val="2"/>
          </rPr>
          <t xml:space="preserve">Lambert 93
</t>
        </r>
      </text>
    </comment>
    <comment ref="M24" authorId="0">
      <text>
        <r>
          <rPr>
            <b/>
            <sz val="8"/>
            <color indexed="8"/>
            <rFont val="Tahoma"/>
            <family val="2"/>
          </rPr>
          <t xml:space="preserve">Lambert 93
</t>
        </r>
      </text>
    </comment>
    <comment ref="N24" authorId="0">
      <text>
        <r>
          <rPr>
            <b/>
            <sz val="8"/>
            <color indexed="8"/>
            <rFont val="Tahoma"/>
            <family val="2"/>
          </rPr>
          <t xml:space="preserve">Lambert 93
</t>
        </r>
      </text>
    </comment>
  </commentList>
</comments>
</file>

<file path=xl/sharedStrings.xml><?xml version="1.0" encoding="utf-8"?>
<sst xmlns="http://schemas.openxmlformats.org/spreadsheetml/2006/main" count="331" uniqueCount="229">
  <si>
    <t>Informations sur la station</t>
  </si>
  <si>
    <t>DIREN</t>
  </si>
  <si>
    <t>Reseau</t>
  </si>
  <si>
    <t>Classes quantitatives</t>
  </si>
  <si>
    <t>Classe qualitatives</t>
  </si>
  <si>
    <t>SubStrat Sandre</t>
  </si>
  <si>
    <t>Vitesse sandre</t>
  </si>
  <si>
    <t>Phase</t>
  </si>
  <si>
    <t>déf des substrats</t>
  </si>
  <si>
    <t>sans objet</t>
  </si>
  <si>
    <t>Stable</t>
  </si>
  <si>
    <t>S1</t>
  </si>
  <si>
    <t>N3</t>
  </si>
  <si>
    <t>PhA</t>
  </si>
  <si>
    <t>dominant (D)</t>
  </si>
  <si>
    <t>LEGENDE</t>
  </si>
  <si>
    <t>Alsace</t>
  </si>
  <si>
    <t>Reseau National de Bassin</t>
  </si>
  <si>
    <t>Moyennement stable</t>
  </si>
  <si>
    <t>S2</t>
  </si>
  <si>
    <t>N5</t>
  </si>
  <si>
    <t>PhB</t>
  </si>
  <si>
    <t>marginal représentatif (M)</t>
  </si>
  <si>
    <t>DIREN en charge de l'échantillonnage</t>
  </si>
  <si>
    <t>Informations liées à la station de rapportage (site chimie)</t>
  </si>
  <si>
    <t>Aquitaine</t>
  </si>
  <si>
    <t>Reseau de Reference</t>
  </si>
  <si>
    <t>Instable</t>
  </si>
  <si>
    <t>S3</t>
  </si>
  <si>
    <t>N6</t>
  </si>
  <si>
    <t>PhC</t>
  </si>
  <si>
    <t>marginal non représentatif (MNR)</t>
  </si>
  <si>
    <t>CODE STATION</t>
  </si>
  <si>
    <t>Au format RNB si possible et précédé du code Bassin</t>
  </si>
  <si>
    <t>Auvergne</t>
  </si>
  <si>
    <t>Reseau de Surveillance</t>
  </si>
  <si>
    <t>S28</t>
  </si>
  <si>
    <t>N1</t>
  </si>
  <si>
    <t>présent (P)</t>
  </si>
  <si>
    <t>COURS D'EAU</t>
  </si>
  <si>
    <t>Nom de la rivière</t>
  </si>
  <si>
    <t>Basse Normandie</t>
  </si>
  <si>
    <t>Reseau de Controle Operationnel</t>
  </si>
  <si>
    <t>S24</t>
  </si>
  <si>
    <t>STATION</t>
  </si>
  <si>
    <t>Nom de la station</t>
  </si>
  <si>
    <t>Bourgogne</t>
  </si>
  <si>
    <t>Reseau Complementaire de Bassin</t>
  </si>
  <si>
    <t>S30</t>
  </si>
  <si>
    <t>COMMUNE</t>
  </si>
  <si>
    <t>Nom de la commune</t>
  </si>
  <si>
    <t>Bretagne</t>
  </si>
  <si>
    <t>Reseau Complementaire de Departement</t>
  </si>
  <si>
    <t>S9</t>
  </si>
  <si>
    <t>CODE INSEE</t>
  </si>
  <si>
    <t>De la commune selon le format 00000</t>
  </si>
  <si>
    <t>Les informations sont à saisir dans les cellules jaunes ou bleues</t>
  </si>
  <si>
    <t>Centre</t>
  </si>
  <si>
    <t>S10</t>
  </si>
  <si>
    <t>LONGITUDE</t>
  </si>
  <si>
    <r>
      <t xml:space="preserve">Coordonnées en X de la station chimie, en mètres et en </t>
    </r>
    <r>
      <rPr>
        <b/>
        <sz val="9"/>
        <color indexed="54"/>
        <rFont val="Arial"/>
        <family val="2"/>
      </rPr>
      <t xml:space="preserve">Lambert 93 (bleu) </t>
    </r>
    <r>
      <rPr>
        <sz val="9"/>
        <color indexed="54"/>
        <rFont val="Arial"/>
        <family val="2"/>
      </rPr>
      <t>ou Lambert II étendu (jaune)</t>
    </r>
  </si>
  <si>
    <t>Champagne Ardennes</t>
  </si>
  <si>
    <t>S11</t>
  </si>
  <si>
    <t xml:space="preserve">LATITUDE </t>
  </si>
  <si>
    <r>
      <t xml:space="preserve">Coordonnées en Y de la station chimie, en mètres et en </t>
    </r>
    <r>
      <rPr>
        <b/>
        <sz val="9"/>
        <color indexed="54"/>
        <rFont val="Arial"/>
        <family val="2"/>
      </rPr>
      <t>Lambert 93 (bleu)</t>
    </r>
    <r>
      <rPr>
        <sz val="9"/>
        <color indexed="54"/>
        <rFont val="Arial"/>
        <family val="2"/>
      </rPr>
      <t xml:space="preserve"> ou Lambert II étendu (jaune)</t>
    </r>
  </si>
  <si>
    <t>Corse</t>
  </si>
  <si>
    <t>S25</t>
  </si>
  <si>
    <t>ALTITUDE</t>
  </si>
  <si>
    <t>De la station, en mètres</t>
  </si>
  <si>
    <t>Franche Comte</t>
  </si>
  <si>
    <t>S18</t>
  </si>
  <si>
    <t>RESEAU</t>
  </si>
  <si>
    <t>Réseau d'appartenance de la station</t>
  </si>
  <si>
    <t>Haute Normandie</t>
  </si>
  <si>
    <t>S29</t>
  </si>
  <si>
    <t>LONGITUDE AMONT</t>
  </si>
  <si>
    <r>
      <t xml:space="preserve">Coordonnées en X de la </t>
    </r>
    <r>
      <rPr>
        <b/>
        <sz val="9"/>
        <color indexed="54"/>
        <rFont val="Arial"/>
        <family val="2"/>
      </rPr>
      <t>limite amont du site de prélèvement</t>
    </r>
    <r>
      <rPr>
        <sz val="9"/>
        <color indexed="54"/>
        <rFont val="Arial"/>
        <family val="2"/>
      </rPr>
      <t xml:space="preserve"> (en mètres et en Lambert 93 (bleu) ou Lambert II étendu (jaune))</t>
    </r>
  </si>
  <si>
    <t>Informations liées au site de prélèvement invertébrés</t>
  </si>
  <si>
    <t>Ile de France</t>
  </si>
  <si>
    <t>LATITUDE AMONT</t>
  </si>
  <si>
    <r>
      <t xml:space="preserve">Coordonnées en Y de la </t>
    </r>
    <r>
      <rPr>
        <b/>
        <sz val="9"/>
        <color indexed="54"/>
        <rFont val="Arial"/>
        <family val="2"/>
      </rPr>
      <t>limite amont du site de prélèvement</t>
    </r>
    <r>
      <rPr>
        <sz val="9"/>
        <color indexed="54"/>
        <rFont val="Arial"/>
        <family val="2"/>
      </rPr>
      <t xml:space="preserve"> (en mètres et en Lambert 93 (bleu) ou Lambert II étendu (jaune))</t>
    </r>
  </si>
  <si>
    <t>Languedoc Roussillon</t>
  </si>
  <si>
    <t>LONGITUDE AVAL</t>
  </si>
  <si>
    <r>
      <t xml:space="preserve">Coordonnées en X de la </t>
    </r>
    <r>
      <rPr>
        <b/>
        <sz val="9"/>
        <color indexed="54"/>
        <rFont val="Arial"/>
        <family val="2"/>
      </rPr>
      <t>limite aval du site de prélèvement</t>
    </r>
    <r>
      <rPr>
        <sz val="9"/>
        <color indexed="54"/>
        <rFont val="Arial"/>
        <family val="2"/>
      </rPr>
      <t xml:space="preserve"> (en mètres et en Lambert 93 (bleu) ou Lambert II étendu (jaune))</t>
    </r>
  </si>
  <si>
    <t>Limousin</t>
  </si>
  <si>
    <t>LATITUDE AVAL</t>
  </si>
  <si>
    <r>
      <t xml:space="preserve">Coordonnées en Y de la </t>
    </r>
    <r>
      <rPr>
        <b/>
        <sz val="9"/>
        <color indexed="54"/>
        <rFont val="Arial"/>
        <family val="2"/>
      </rPr>
      <t>limite aval du site de prélèvement</t>
    </r>
    <r>
      <rPr>
        <sz val="9"/>
        <color indexed="54"/>
        <rFont val="Arial"/>
        <family val="2"/>
      </rPr>
      <t xml:space="preserve"> (en mètres et en Lambert 93 (bleu) ou Lambert II étendu (jaune))</t>
    </r>
  </si>
  <si>
    <t>Lorraine</t>
  </si>
  <si>
    <t>LARGEUR PLEIN BORD</t>
  </si>
  <si>
    <r>
      <t>Largeur au débit de Plein Bord</t>
    </r>
    <r>
      <rPr>
        <sz val="9"/>
        <color indexed="54"/>
        <rFont val="Arial"/>
        <family val="2"/>
      </rPr>
      <t xml:space="preserve"> (en mètres)</t>
    </r>
  </si>
  <si>
    <t>Midi Pyrenees</t>
  </si>
  <si>
    <t>LONGUEUR</t>
  </si>
  <si>
    <t>Longueur totale du site, en mètres</t>
  </si>
  <si>
    <t>Nord Pas de Calais</t>
  </si>
  <si>
    <t>Pays de la Loire</t>
  </si>
  <si>
    <t>obligatoire</t>
  </si>
  <si>
    <t>Picardie</t>
  </si>
  <si>
    <t>LONGITUDE X</t>
  </si>
  <si>
    <t>LATITUDE Y</t>
  </si>
  <si>
    <t>LONGITUDE X AMONT</t>
  </si>
  <si>
    <t>LATITUDE Y AMONT</t>
  </si>
  <si>
    <t>LONGITUDE X AVAL</t>
  </si>
  <si>
    <t>LATITUDE Y AVAL</t>
  </si>
  <si>
    <t>Poitou Charentes</t>
  </si>
  <si>
    <t>Provence Alpes Cote d'Azur</t>
  </si>
  <si>
    <t>Rhone Alpes</t>
  </si>
  <si>
    <t>Informations sur le site à chaque échantillonnage</t>
  </si>
  <si>
    <t>Guyanne</t>
  </si>
  <si>
    <t>Reunion</t>
  </si>
  <si>
    <t>Martinique</t>
  </si>
  <si>
    <t>Ce code a été fourni lors de l'établissement de la liste des stations du réseau de Référence</t>
  </si>
  <si>
    <t>Guadeloupe</t>
  </si>
  <si>
    <t>SITE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</si>
  <si>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</si>
  <si>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</si>
  <si>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</si>
  <si>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</si>
  <si>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</si>
  <si>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</si>
  <si>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</si>
  <si>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r>
      <t>Remarques éventuelles</t>
    </r>
    <r>
      <rPr>
        <sz val="9"/>
        <color indexed="54"/>
        <rFont val="Arial"/>
        <family val="2"/>
      </rPr>
      <t xml:space="preserve"> concernant le prélèvement (difficultées, hauteur d'eau, turbidité, … 50 caractères max.) </t>
    </r>
  </si>
  <si>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</si>
  <si>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</si>
  <si>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</si>
  <si>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</si>
  <si>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</si>
  <si>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</si>
  <si>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</si>
  <si>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</si>
  <si>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</si>
  <si>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</si>
  <si>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</si>
  <si>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</si>
  <si>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</si>
  <si>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</si>
  <si>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</si>
  <si>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</si>
  <si>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</si>
  <si>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</si>
  <si>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</si>
  <si>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</si>
  <si>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</si>
  <si>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</si>
  <si>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</si>
  <si>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</si>
  <si>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</si>
  <si>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</si>
  <si>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</si>
  <si>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</si>
  <si>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</si>
  <si>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</si>
  <si>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</si>
  <si>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</si>
  <si>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</si>
  <si>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</si>
  <si>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</si>
  <si>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</si>
  <si>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</si>
  <si>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</si>
  <si>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</si>
  <si>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</si>
  <si>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</si>
  <si>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</si>
  <si>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</si>
  <si>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</si>
  <si>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</si>
  <si>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</si>
  <si>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MICROPRELEVEMENT</t>
  </si>
  <si>
    <t>INTENSITE DU COLMATAGE</t>
  </si>
  <si>
    <t>P1</t>
  </si>
  <si>
    <t>P2</t>
  </si>
  <si>
    <t>P3</t>
  </si>
  <si>
    <t>P4</t>
  </si>
  <si>
    <t>P5</t>
  </si>
  <si>
    <t>P6</t>
  </si>
  <si>
    <t>P7</t>
  </si>
  <si>
    <t>P8</t>
  </si>
  <si>
    <t>P9</t>
  </si>
  <si>
    <t>P10</t>
  </si>
  <si>
    <t>P11</t>
  </si>
  <si>
    <t>P12</t>
  </si>
  <si>
    <t>Quantification de l'échantillon</t>
  </si>
  <si>
    <t>TAXON SANDRE</t>
  </si>
  <si>
    <t>Libellé du taxon (Dénomination SANDRE)</t>
  </si>
  <si>
    <t>CODE SANDRE</t>
  </si>
  <si>
    <t>Code SANDRE du taxon (case vide interdite)</t>
  </si>
  <si>
    <t>Dénombrement des taxons prélevés dans chaque phase du plan d'échantillonnage</t>
  </si>
  <si>
    <t>Dénombrement obligatoire par Bocal</t>
  </si>
  <si>
    <t>Dénombrement par microprélèvement si tri en 12 listes (Facultatif)</t>
  </si>
  <si>
    <t>PHASE A</t>
  </si>
  <si>
    <t>PHASE B</t>
  </si>
  <si>
    <t>PHASE C</t>
  </si>
  <si>
    <t>MICROPRELEVEMENT P1</t>
  </si>
  <si>
    <t>MICROPRELEVEMENT P2</t>
  </si>
  <si>
    <t>MICROPRELEVEMENT P3</t>
  </si>
  <si>
    <t>MICROPRELEVEMENT P4</t>
  </si>
  <si>
    <t>MICROPRELEVEMENT P5</t>
  </si>
  <si>
    <t>MICROPRELEVEMENT P6</t>
  </si>
  <si>
    <t>MICROPRELEVEMENT P7</t>
  </si>
  <si>
    <t>MICROPRELEVEMENT P8</t>
  </si>
  <si>
    <t>MICROPRELEVEMENT P9</t>
  </si>
  <si>
    <t>MICROPRELEVEMENT P10</t>
  </si>
  <si>
    <t>MICROPRELEVEMENT P11</t>
  </si>
  <si>
    <t>MICROPRELEVEMENT P12</t>
  </si>
  <si>
    <t>Capnioneura</t>
  </si>
  <si>
    <t>Leuctra</t>
  </si>
  <si>
    <t>Amphinemura</t>
  </si>
  <si>
    <t>Protonemura</t>
  </si>
  <si>
    <t>Isoperla</t>
  </si>
  <si>
    <t>Taeniopterygidae juvéniles</t>
  </si>
  <si>
    <t>Hydropsyche</t>
  </si>
  <si>
    <t>Limnephilidae juvénile</t>
  </si>
  <si>
    <t>Limnephilinae</t>
  </si>
  <si>
    <t>Sericostoma</t>
  </si>
  <si>
    <t>Baetis</t>
  </si>
  <si>
    <t>Heptageniidae juvénile</t>
  </si>
  <si>
    <t>Rhithrogena</t>
  </si>
  <si>
    <t>Habroleptoides</t>
  </si>
  <si>
    <t>Siphlonurus</t>
  </si>
  <si>
    <t>Colymbetinae</t>
  </si>
  <si>
    <t>Hydraena</t>
  </si>
  <si>
    <t>Blephariceridae</t>
  </si>
  <si>
    <t>Chironomidae</t>
  </si>
  <si>
    <t>Empididae</t>
  </si>
  <si>
    <t>Limoniidae</t>
  </si>
  <si>
    <t>Simuliidae</t>
  </si>
  <si>
    <t>Gammarus</t>
  </si>
  <si>
    <t>OLIGOCHAETA</t>
  </si>
  <si>
    <t>HYDRACARINA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</si>
</sst>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5">
    <font>
      <sz val="10"/>
      <color theme="1"/>
      <name val="Arial Black"/>
      <family val="2"/>
    </font>
    <font>
      <b/>
      <sz val="12"/>
      <color indexed="8"/>
      <name val="Arial"/>
      <family val="2"/>
    </font>
    <font>
      <b/>
      <sz val="12"/>
      <name val="Arial"/>
      <family val="2"/>
    </font>
    <font>
      <sz val="9"/>
      <name val="Arial"/>
      <family val="2"/>
    </font>
    <font>
      <sz val="10"/>
      <color indexed="8"/>
      <name val="Arial"/>
      <family val="2"/>
    </font>
    <font>
      <sz val="10"/>
      <color indexed="9"/>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b/>
      <sz val="14"/>
      <color indexed="10"/>
      <name val="Arial"/>
      <family val="2"/>
    </font>
    <font>
      <sz val="10"/>
      <color indexed="9"/>
      <name val="Verdana"/>
      <family val="2"/>
    </font>
    <font>
      <b/>
      <sz val="9"/>
      <color indexed="10"/>
      <name val="Arial"/>
      <family val="2"/>
    </font>
    <font>
      <b/>
      <sz val="10"/>
      <color indexed="8"/>
      <name val="Arial"/>
      <family val="2"/>
    </font>
    <font>
      <sz val="11"/>
      <color indexed="8"/>
      <name val="Arial"/>
      <family val="2"/>
    </font>
    <font>
      <b/>
      <sz val="9"/>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amily val="2"/>
    </font>
    <font>
      <sz val="9"/>
      <color indexed="54"/>
      <name val="Geneva"/>
      <family val="2"/>
    </font>
    <font>
      <b/>
      <sz val="10"/>
      <color indexed="54"/>
      <name val="Arial"/>
      <family val="2"/>
    </font>
    <font>
      <b/>
      <sz val="8"/>
      <color indexed="8"/>
      <name val="Tahoma"/>
      <family val="2"/>
    </font>
  </fonts>
  <fills count="6">
    <fill>
      <patternFill patternType="none"/>
    </fill>
    <fill>
      <patternFill patternType="gray125"/>
    </fill>
    <fill>
      <patternFill patternType="solid">
        <fgColor indexed="9"/>
        <bgColor indexed="26"/>
      </patternFill>
    </fill>
    <fill>
      <patternFill patternType="solid">
        <fgColor indexed="26"/>
        <bgColor indexed="9"/>
      </patternFill>
    </fill>
    <fill>
      <patternFill patternType="solid">
        <fgColor indexed="27"/>
        <bgColor indexed="41"/>
      </patternFill>
    </fill>
    <fill>
      <patternFill patternType="solid">
        <fgColor indexed="22"/>
        <bgColor indexed="31"/>
      </patternFill>
    </fill>
  </fills>
  <borders count="31">
    <border>
      <left/>
      <right/>
      <top/>
      <bottom/>
      <diagonal/>
    </border>
    <border>
      <left style="medium">
        <color indexed="8"/>
      </left>
      <right style="medium">
        <color indexed="8"/>
      </right>
      <top style="medium">
        <color indexed="8"/>
      </top>
      <bottom style="medium">
        <color indexed="8"/>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top/>
      <bottom/>
      <diagonal/>
    </border>
    <border>
      <left/>
      <right style="medium">
        <color indexed="8"/>
      </right>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23"/>
      </left>
      <right style="thin">
        <color indexed="23"/>
      </right>
      <top style="thin">
        <color indexed="23"/>
      </top>
      <bottom style="thin">
        <color indexed="23"/>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23"/>
      </left>
      <right/>
      <top/>
      <bottom/>
      <diagonal/>
    </border>
    <border>
      <left style="hair">
        <color indexed="8"/>
      </left>
      <right style="hair">
        <color indexed="8"/>
      </right>
      <top style="hair">
        <color indexed="8"/>
      </top>
      <bottom style="hair">
        <color indexed="8"/>
      </bottom>
      <diagonal/>
    </border>
    <border>
      <left/>
      <right/>
      <top/>
      <bottom style="thin">
        <color indexed="23"/>
      </bottom>
      <diagonal/>
    </border>
    <border>
      <left style="thin">
        <color indexed="23"/>
      </left>
      <right/>
      <top style="thin">
        <color indexed="23"/>
      </top>
      <bottom style="thin">
        <color indexed="23"/>
      </bottom>
      <diagonal/>
    </border>
    <border>
      <left/>
      <right style="thin">
        <color indexed="23"/>
      </right>
      <top style="thin">
        <color indexed="23"/>
      </top>
      <bottom style="thin">
        <color indexed="23"/>
      </bottom>
      <diagonal/>
    </border>
  </borders>
  <cellStyleXfs count="2">
    <xf numFmtId="0" fontId="0" fillId="0" borderId="0"/>
    <xf numFmtId="0" fontId="4" fillId="0" borderId="0"/>
  </cellStyleXfs>
  <cellXfs count="109">
    <xf numFmtId="0" fontId="0" fillId="0" borderId="0" xfId="0"/>
    <xf numFmtId="0" fontId="1" fillId="0" borderId="1" xfId="0" applyFont="1" applyFill="1" applyBorder="1" applyAlignment="1" applyProtection="1">
      <alignment horizontal="center" vertical="center"/>
    </xf>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5" fillId="0" borderId="2" xfId="1" applyFont="1" applyFill="1" applyBorder="1" applyAlignment="1" applyProtection="1">
      <alignment horizontal="center"/>
    </xf>
    <xf numFmtId="0" fontId="5" fillId="0" borderId="3" xfId="1" applyFont="1" applyFill="1" applyBorder="1" applyAlignment="1" applyProtection="1">
      <alignment horizontal="center"/>
    </xf>
    <xf numFmtId="0" fontId="5" fillId="0" borderId="4" xfId="1" applyFont="1" applyFill="1" applyBorder="1" applyAlignment="1" applyProtection="1">
      <alignment horizontal="center"/>
    </xf>
    <xf numFmtId="0" fontId="6" fillId="0" borderId="0" xfId="0" applyFont="1" applyFill="1" applyBorder="1" applyAlignment="1" applyProtection="1">
      <alignment horizontal="left" vertical="center"/>
    </xf>
    <xf numFmtId="0" fontId="6" fillId="0" borderId="0" xfId="0" applyFont="1" applyFill="1" applyAlignment="1" applyProtection="1">
      <alignment vertical="center"/>
    </xf>
    <xf numFmtId="0" fontId="7" fillId="0" borderId="5" xfId="0" applyFont="1" applyFill="1" applyBorder="1" applyAlignment="1" applyProtection="1">
      <alignment vertical="center"/>
    </xf>
    <xf numFmtId="0" fontId="7" fillId="0" borderId="0" xfId="0" applyFont="1" applyFill="1" applyBorder="1" applyAlignment="1" applyProtection="1">
      <alignment vertical="center"/>
    </xf>
    <xf numFmtId="0" fontId="7" fillId="0" borderId="6"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7" xfId="0" applyFont="1" applyFill="1" applyBorder="1" applyAlignment="1" applyProtection="1">
      <alignment horizontal="left" vertical="center"/>
    </xf>
    <xf numFmtId="0" fontId="6" fillId="2" borderId="8" xfId="0" applyFont="1" applyFill="1" applyBorder="1" applyAlignment="1" applyProtection="1">
      <alignment vertical="center"/>
    </xf>
    <xf numFmtId="0" fontId="0" fillId="2" borderId="8" xfId="0" applyFont="1" applyFill="1" applyBorder="1" applyAlignment="1" applyProtection="1">
      <alignment vertical="center"/>
    </xf>
    <xf numFmtId="0" fontId="10" fillId="2" borderId="9" xfId="0" applyFont="1" applyFill="1" applyBorder="1" applyAlignment="1" applyProtection="1">
      <alignment horizontal="center" vertical="center"/>
    </xf>
    <xf numFmtId="0" fontId="10" fillId="0" borderId="10" xfId="0" applyFont="1" applyFill="1" applyBorder="1" applyAlignment="1" applyProtection="1">
      <alignment horizontal="center" vertical="center" wrapText="1"/>
    </xf>
    <xf numFmtId="0" fontId="5" fillId="0" borderId="5" xfId="1" applyFont="1" applyFill="1" applyBorder="1" applyAlignment="1" applyProtection="1">
      <alignment horizontal="left"/>
    </xf>
    <xf numFmtId="0" fontId="5" fillId="0" borderId="0" xfId="1" applyFont="1" applyFill="1" applyBorder="1" applyAlignment="1" applyProtection="1">
      <alignment horizontal="left"/>
    </xf>
    <xf numFmtId="0" fontId="9" fillId="2" borderId="11" xfId="0" applyFont="1" applyFill="1" applyBorder="1" applyAlignment="1" applyProtection="1">
      <alignment horizontal="left" vertical="center"/>
    </xf>
    <xf numFmtId="0" fontId="0" fillId="2" borderId="0" xfId="0" applyFont="1" applyFill="1" applyBorder="1" applyAlignment="1" applyProtection="1">
      <alignment vertical="center"/>
    </xf>
    <xf numFmtId="0" fontId="10" fillId="2" borderId="12" xfId="0" applyFont="1" applyFill="1" applyBorder="1" applyAlignment="1" applyProtection="1">
      <alignment horizontal="center" vertical="center"/>
    </xf>
    <xf numFmtId="0" fontId="11" fillId="0" borderId="10" xfId="0" applyFont="1" applyFill="1" applyBorder="1" applyAlignment="1" applyProtection="1">
      <alignment horizontal="center" vertical="center" wrapText="1"/>
    </xf>
    <xf numFmtId="0" fontId="9" fillId="2" borderId="13" xfId="0" applyFont="1" applyFill="1" applyBorder="1" applyAlignment="1" applyProtection="1">
      <alignment horizontal="left" vertical="center"/>
    </xf>
    <xf numFmtId="0" fontId="6" fillId="2" borderId="14" xfId="0" applyFont="1" applyFill="1" applyBorder="1" applyAlignment="1" applyProtection="1">
      <alignment vertical="center"/>
    </xf>
    <xf numFmtId="0" fontId="0" fillId="2" borderId="14" xfId="0" applyFont="1" applyFill="1" applyBorder="1" applyAlignment="1" applyProtection="1">
      <alignment vertical="center"/>
    </xf>
    <xf numFmtId="0" fontId="10" fillId="2" borderId="15"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5" fillId="0" borderId="6" xfId="0" applyFont="1" applyFill="1" applyBorder="1" applyAlignment="1" applyProtection="1">
      <alignment horizontal="center" vertical="center"/>
    </xf>
    <xf numFmtId="0" fontId="12" fillId="0" borderId="0" xfId="0" applyFont="1" applyFill="1" applyBorder="1" applyAlignment="1" applyProtection="1">
      <alignment vertical="center"/>
    </xf>
    <xf numFmtId="0" fontId="12" fillId="0" borderId="6" xfId="0" applyFont="1" applyFill="1" applyBorder="1" applyAlignment="1" applyProtection="1">
      <alignment vertical="center"/>
    </xf>
    <xf numFmtId="0" fontId="13" fillId="3" borderId="0" xfId="0" applyFont="1" applyFill="1" applyBorder="1" applyAlignment="1" applyProtection="1">
      <alignment horizontal="center" vertical="center"/>
    </xf>
    <xf numFmtId="0" fontId="13" fillId="3" borderId="0" xfId="0" applyFont="1" applyFill="1" applyBorder="1" applyAlignment="1" applyProtection="1">
      <alignment horizontal="center" vertical="center" wrapText="1"/>
    </xf>
    <xf numFmtId="0" fontId="14" fillId="2" borderId="16" xfId="0" applyFont="1" applyFill="1" applyBorder="1" applyAlignment="1" applyProtection="1">
      <alignment horizontal="center" vertical="center"/>
    </xf>
    <xf numFmtId="0" fontId="0" fillId="0" borderId="0" xfId="0" applyFont="1" applyFill="1" applyAlignment="1" applyProtection="1">
      <alignment horizontal="center" vertical="center"/>
    </xf>
    <xf numFmtId="0" fontId="15" fillId="3" borderId="16" xfId="0" applyFont="1" applyFill="1" applyBorder="1" applyAlignment="1" applyProtection="1">
      <alignment vertical="center"/>
      <protection locked="0"/>
    </xf>
    <xf numFmtId="49" fontId="15" fillId="3" borderId="16" xfId="0" applyNumberFormat="1" applyFont="1" applyFill="1" applyBorder="1" applyAlignment="1" applyProtection="1">
      <alignment vertical="center"/>
      <protection locked="0"/>
    </xf>
    <xf numFmtId="0" fontId="15" fillId="3" borderId="16" xfId="0" applyNumberFormat="1" applyFont="1" applyFill="1" applyBorder="1" applyAlignment="1" applyProtection="1">
      <alignment vertical="center"/>
      <protection locked="0"/>
    </xf>
    <xf numFmtId="0" fontId="15" fillId="3" borderId="16" xfId="0" applyFont="1" applyFill="1" applyBorder="1" applyAlignment="1" applyProtection="1">
      <alignment horizontal="center" vertical="center" wrapText="1"/>
      <protection locked="0"/>
    </xf>
    <xf numFmtId="0" fontId="5" fillId="0" borderId="0" xfId="0" applyFont="1" applyFill="1" applyBorder="1" applyAlignment="1" applyProtection="1">
      <alignment vertical="center"/>
    </xf>
    <xf numFmtId="0" fontId="5" fillId="0" borderId="6" xfId="0" applyFont="1" applyFill="1" applyBorder="1" applyAlignment="1" applyProtection="1">
      <alignment vertical="center"/>
    </xf>
    <xf numFmtId="0" fontId="2" fillId="0" borderId="0" xfId="0" applyFont="1" applyFill="1" applyAlignment="1" applyProtection="1">
      <alignment horizontal="center" vertical="center"/>
    </xf>
    <xf numFmtId="0" fontId="3" fillId="4" borderId="16" xfId="0" applyFont="1" applyFill="1" applyBorder="1" applyAlignment="1" applyProtection="1">
      <alignment vertical="center"/>
      <protection locked="0"/>
    </xf>
    <xf numFmtId="0" fontId="5" fillId="0" borderId="5" xfId="0" applyFont="1" applyFill="1" applyBorder="1" applyAlignment="1" applyProtection="1">
      <alignment vertical="center"/>
    </xf>
    <xf numFmtId="0" fontId="0" fillId="0" borderId="0" xfId="0" applyFont="1" applyFill="1" applyAlignment="1" applyProtection="1">
      <alignment vertical="center"/>
    </xf>
    <xf numFmtId="0" fontId="0" fillId="0" borderId="0" xfId="0" applyFont="1" applyProtection="1"/>
    <xf numFmtId="0" fontId="6" fillId="0" borderId="0" xfId="0" applyFont="1" applyFill="1" applyBorder="1" applyAlignment="1" applyProtection="1">
      <alignment vertical="center"/>
    </xf>
    <xf numFmtId="0" fontId="6" fillId="2" borderId="9" xfId="0" applyFont="1" applyFill="1" applyBorder="1" applyAlignment="1" applyProtection="1">
      <alignment vertical="center"/>
    </xf>
    <xf numFmtId="0" fontId="5" fillId="0" borderId="17" xfId="0" applyFont="1" applyFill="1" applyBorder="1" applyAlignment="1" applyProtection="1">
      <alignment vertical="center"/>
    </xf>
    <xf numFmtId="0" fontId="5" fillId="0" borderId="18" xfId="0" applyFont="1" applyFill="1" applyBorder="1" applyAlignment="1" applyProtection="1">
      <alignment vertical="center"/>
    </xf>
    <xf numFmtId="0" fontId="5" fillId="0" borderId="18" xfId="0" applyFont="1" applyBorder="1" applyProtection="1"/>
    <xf numFmtId="0" fontId="5" fillId="0" borderId="19" xfId="0" applyFont="1" applyBorder="1" applyProtection="1"/>
    <xf numFmtId="0" fontId="6" fillId="2" borderId="12" xfId="0" applyFont="1" applyFill="1" applyBorder="1" applyAlignment="1" applyProtection="1">
      <alignment vertical="center"/>
    </xf>
    <xf numFmtId="0" fontId="16" fillId="0" borderId="0" xfId="0" applyFont="1" applyFill="1" applyAlignment="1" applyProtection="1">
      <alignment vertical="center"/>
    </xf>
    <xf numFmtId="9" fontId="16" fillId="0" borderId="0" xfId="0" applyNumberFormat="1" applyFont="1" applyFill="1" applyAlignment="1" applyProtection="1">
      <alignment vertical="center"/>
    </xf>
    <xf numFmtId="0" fontId="8" fillId="2" borderId="14" xfId="0" applyFont="1" applyFill="1" applyBorder="1" applyAlignment="1" applyProtection="1">
      <alignment vertical="center"/>
    </xf>
    <xf numFmtId="0" fontId="6" fillId="2" borderId="15" xfId="0" applyFont="1" applyFill="1" applyBorder="1" applyAlignment="1" applyProtection="1">
      <alignment vertical="center"/>
    </xf>
    <xf numFmtId="0" fontId="9" fillId="2" borderId="20" xfId="0" applyFont="1" applyFill="1" applyBorder="1" applyAlignment="1" applyProtection="1">
      <alignment horizontal="left" vertical="center"/>
    </xf>
    <xf numFmtId="0" fontId="6" fillId="2" borderId="21" xfId="0" applyFont="1" applyFill="1" applyBorder="1" applyAlignment="1" applyProtection="1">
      <alignment horizontal="left" vertical="center"/>
    </xf>
    <xf numFmtId="0" fontId="6" fillId="2" borderId="9" xfId="0" applyFont="1" applyFill="1" applyBorder="1" applyAlignment="1" applyProtection="1">
      <alignment horizontal="left" vertical="center"/>
    </xf>
    <xf numFmtId="0" fontId="0" fillId="0" borderId="21" xfId="0" applyFont="1" applyFill="1" applyBorder="1" applyAlignment="1" applyProtection="1">
      <alignment vertical="center"/>
    </xf>
    <xf numFmtId="0" fontId="0" fillId="0" borderId="22" xfId="0" applyFont="1" applyFill="1" applyBorder="1" applyAlignment="1" applyProtection="1">
      <alignment vertical="center"/>
    </xf>
    <xf numFmtId="0" fontId="0" fillId="0" borderId="0" xfId="0" applyFont="1" applyAlignment="1" applyProtection="1"/>
    <xf numFmtId="0" fontId="13" fillId="0" borderId="0" xfId="0" applyFont="1" applyFill="1" applyBorder="1" applyAlignment="1" applyProtection="1">
      <alignment horizontal="center" vertical="center"/>
    </xf>
    <xf numFmtId="0" fontId="16" fillId="0" borderId="0" xfId="0" applyFont="1" applyFill="1" applyBorder="1" applyAlignment="1" applyProtection="1">
      <alignment vertical="center"/>
    </xf>
    <xf numFmtId="0" fontId="17" fillId="5" borderId="0" xfId="0" applyFont="1" applyFill="1" applyBorder="1" applyAlignment="1" applyProtection="1">
      <alignment horizontal="center" vertical="center"/>
    </xf>
    <xf numFmtId="0" fontId="14" fillId="2" borderId="16" xfId="0" applyFont="1" applyFill="1" applyBorder="1" applyAlignment="1" applyProtection="1">
      <alignment horizontal="center" vertical="center" wrapText="1"/>
    </xf>
    <xf numFmtId="0" fontId="17" fillId="5" borderId="16" xfId="0" applyFont="1" applyFill="1" applyBorder="1" applyAlignment="1" applyProtection="1">
      <alignment vertical="center"/>
      <protection locked="0"/>
    </xf>
    <xf numFmtId="14" fontId="15" fillId="3" borderId="16" xfId="0" applyNumberFormat="1" applyFont="1" applyFill="1" applyBorder="1" applyAlignment="1" applyProtection="1">
      <alignment vertical="center"/>
      <protection locked="0"/>
    </xf>
    <xf numFmtId="164" fontId="15" fillId="3" borderId="16" xfId="0" applyNumberFormat="1" applyFont="1" applyFill="1" applyBorder="1" applyAlignment="1" applyProtection="1">
      <alignment horizontal="center" vertical="center" wrapText="1"/>
      <protection locked="0"/>
    </xf>
    <xf numFmtId="0" fontId="17" fillId="2" borderId="16" xfId="0" applyFont="1" applyFill="1" applyBorder="1" applyAlignment="1" applyProtection="1">
      <alignment horizontal="left" vertical="center" wrapText="1"/>
    </xf>
    <xf numFmtId="0" fontId="3" fillId="0" borderId="16" xfId="0" applyFont="1" applyFill="1" applyBorder="1" applyAlignment="1" applyProtection="1">
      <alignment horizontal="center" vertical="center" wrapText="1"/>
    </xf>
    <xf numFmtId="164" fontId="15" fillId="3" borderId="16" xfId="0" applyNumberFormat="1" applyFont="1" applyFill="1" applyBorder="1" applyAlignment="1" applyProtection="1">
      <alignment vertical="center"/>
      <protection locked="0"/>
    </xf>
    <xf numFmtId="0" fontId="5" fillId="0" borderId="0" xfId="0" applyFont="1" applyFill="1" applyAlignment="1" applyProtection="1">
      <alignment vertical="center"/>
    </xf>
    <xf numFmtId="165" fontId="5" fillId="0" borderId="0" xfId="0" applyNumberFormat="1" applyFont="1" applyFill="1" applyAlignment="1" applyProtection="1">
      <alignment vertical="center"/>
    </xf>
    <xf numFmtId="0" fontId="15" fillId="3" borderId="16" xfId="0" applyFont="1" applyFill="1" applyBorder="1" applyAlignment="1" applyProtection="1">
      <alignment horizontal="left" vertical="center" wrapText="1"/>
      <protection locked="0"/>
    </xf>
    <xf numFmtId="0" fontId="19" fillId="2" borderId="0" xfId="0" applyFont="1" applyFill="1" applyAlignment="1" applyProtection="1">
      <alignment vertical="center"/>
    </xf>
    <xf numFmtId="166" fontId="19" fillId="2" borderId="0" xfId="0" applyNumberFormat="1" applyFont="1" applyFill="1" applyAlignment="1" applyProtection="1">
      <alignment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vertical="center"/>
    </xf>
    <xf numFmtId="0" fontId="22" fillId="0" borderId="0" xfId="0" applyFont="1" applyFill="1" applyAlignment="1" applyProtection="1">
      <alignment horizontal="center" vertical="center"/>
    </xf>
    <xf numFmtId="0" fontId="0" fillId="0" borderId="0" xfId="0" applyProtection="1"/>
    <xf numFmtId="0" fontId="23" fillId="2" borderId="10" xfId="0" applyFont="1" applyFill="1" applyBorder="1" applyAlignment="1" applyProtection="1">
      <alignment horizontal="center" vertical="center"/>
    </xf>
    <xf numFmtId="0" fontId="6" fillId="2" borderId="23" xfId="0" applyFont="1" applyFill="1" applyBorder="1" applyAlignment="1" applyProtection="1">
      <alignment horizontal="center" vertical="center" wrapText="1"/>
    </xf>
    <xf numFmtId="0" fontId="6" fillId="2" borderId="24" xfId="0" applyFont="1" applyFill="1" applyBorder="1" applyAlignment="1" applyProtection="1">
      <alignment horizontal="center" vertical="center" wrapText="1"/>
    </xf>
    <xf numFmtId="0" fontId="21" fillId="0" borderId="0" xfId="0" applyFont="1" applyFill="1" applyBorder="1" applyAlignment="1" applyProtection="1">
      <alignment vertical="center"/>
    </xf>
    <xf numFmtId="0" fontId="6" fillId="2" borderId="25" xfId="0" applyFont="1" applyFill="1" applyBorder="1" applyAlignment="1" applyProtection="1">
      <alignment horizontal="center" vertical="center" wrapText="1"/>
    </xf>
    <xf numFmtId="0" fontId="22" fillId="2" borderId="14" xfId="0" applyFont="1" applyFill="1" applyBorder="1" applyAlignment="1" applyProtection="1">
      <alignment vertical="center"/>
    </xf>
    <xf numFmtId="0" fontId="3" fillId="0" borderId="26" xfId="0" applyFont="1" applyFill="1" applyBorder="1" applyAlignment="1" applyProtection="1">
      <alignment vertical="center"/>
    </xf>
    <xf numFmtId="0" fontId="14" fillId="2" borderId="27" xfId="0" applyFont="1" applyFill="1" applyBorder="1" applyAlignment="1" applyProtection="1">
      <alignment horizontal="center" vertical="center"/>
    </xf>
    <xf numFmtId="0" fontId="17" fillId="5" borderId="16" xfId="0" applyFont="1" applyFill="1" applyBorder="1" applyAlignment="1" applyProtection="1">
      <alignment vertical="center"/>
    </xf>
    <xf numFmtId="14" fontId="17" fillId="5" borderId="16" xfId="0" applyNumberFormat="1" applyFont="1" applyFill="1" applyBorder="1" applyAlignment="1" applyProtection="1">
      <alignment vertical="center"/>
    </xf>
    <xf numFmtId="0" fontId="17" fillId="2" borderId="27" xfId="0" applyFont="1" applyFill="1" applyBorder="1" applyAlignment="1" applyProtection="1">
      <alignment horizontal="center" vertical="center"/>
    </xf>
    <xf numFmtId="0" fontId="15" fillId="3" borderId="27" xfId="0" applyFont="1" applyFill="1" applyBorder="1" applyAlignment="1" applyProtection="1">
      <alignment horizontal="center" vertical="center" wrapText="1"/>
      <protection locked="0"/>
    </xf>
    <xf numFmtId="0" fontId="15" fillId="3" borderId="27" xfId="0" applyFont="1" applyFill="1" applyBorder="1" applyAlignment="1" applyProtection="1">
      <alignment vertical="center"/>
      <protection locked="0"/>
    </xf>
    <xf numFmtId="0" fontId="5" fillId="0" borderId="0" xfId="0" applyFont="1" applyProtection="1"/>
    <xf numFmtId="165" fontId="5" fillId="0" borderId="0" xfId="0" applyNumberFormat="1" applyFont="1" applyProtection="1"/>
    <xf numFmtId="0" fontId="22" fillId="2" borderId="8" xfId="0" applyFont="1" applyFill="1" applyBorder="1" applyAlignment="1" applyProtection="1">
      <alignment vertical="center"/>
    </xf>
    <xf numFmtId="0" fontId="22" fillId="2" borderId="0" xfId="0" applyFont="1" applyFill="1" applyBorder="1" applyAlignment="1" applyProtection="1">
      <alignment vertical="center"/>
    </xf>
    <xf numFmtId="0" fontId="13" fillId="3" borderId="28" xfId="0" applyFont="1" applyFill="1" applyBorder="1" applyAlignment="1" applyProtection="1">
      <alignment horizontal="center" vertical="center" wrapText="1"/>
    </xf>
    <xf numFmtId="0" fontId="13" fillId="5" borderId="28" xfId="0" applyFont="1" applyFill="1" applyBorder="1" applyAlignment="1" applyProtection="1">
      <alignment horizontal="center" vertical="center" wrapText="1"/>
    </xf>
    <xf numFmtId="0" fontId="14" fillId="2" borderId="29" xfId="0" applyFont="1" applyFill="1" applyBorder="1" applyAlignment="1" applyProtection="1">
      <alignment horizontal="center" vertical="center"/>
    </xf>
    <xf numFmtId="0" fontId="14" fillId="2" borderId="30" xfId="0" applyFont="1" applyFill="1" applyBorder="1" applyAlignment="1" applyProtection="1">
      <alignment horizontal="center" vertical="center"/>
    </xf>
    <xf numFmtId="14" fontId="17" fillId="5" borderId="16" xfId="0" applyNumberFormat="1" applyFont="1" applyFill="1" applyBorder="1" applyAlignment="1" applyProtection="1">
      <alignment vertical="center"/>
      <protection locked="0"/>
    </xf>
    <xf numFmtId="1" fontId="15" fillId="3" borderId="16" xfId="0" applyNumberFormat="1" applyFont="1" applyFill="1" applyBorder="1" applyAlignment="1" applyProtection="1">
      <alignment vertical="center"/>
      <protection locked="0"/>
    </xf>
  </cellXfs>
  <cellStyles count="2">
    <cellStyle name="Normal" xfId="0" builtinId="0"/>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6153650_invertPCE_2017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nées Brutes"/>
      <sheetName val="INVtabEch"/>
      <sheetName val="fiche envoi CEMAGREF"/>
      <sheetName val="ModelePaca"/>
    </sheetNames>
    <sheetDataSet>
      <sheetData sheetId="0"/>
      <sheetData sheetId="1">
        <row r="2">
          <cell r="C2" t="str">
            <v>06153650</v>
          </cell>
          <cell r="D2" t="str">
            <v>Sasse</v>
          </cell>
          <cell r="E2" t="str">
            <v>Bayons</v>
          </cell>
          <cell r="G2">
            <v>42831</v>
          </cell>
          <cell r="H2" t="str">
            <v>04023</v>
          </cell>
          <cell r="I2">
            <v>952810</v>
          </cell>
          <cell r="J2">
            <v>6365082</v>
          </cell>
          <cell r="Q2">
            <v>878</v>
          </cell>
        </row>
        <row r="4">
          <cell r="C4">
            <v>20</v>
          </cell>
          <cell r="D4">
            <v>240</v>
          </cell>
          <cell r="E4">
            <v>5.8</v>
          </cell>
          <cell r="I4">
            <v>952624</v>
          </cell>
          <cell r="J4">
            <v>6364994</v>
          </cell>
        </row>
        <row r="8">
          <cell r="E8">
            <v>0</v>
          </cell>
          <cell r="AO8" t="str">
            <v/>
          </cell>
          <cell r="BD8" t="str">
            <v>S3</v>
          </cell>
        </row>
        <row r="9">
          <cell r="E9">
            <v>0</v>
          </cell>
          <cell r="AO9" t="str">
            <v/>
          </cell>
          <cell r="BD9" t="str">
            <v>S28</v>
          </cell>
        </row>
        <row r="10">
          <cell r="E10">
            <v>1</v>
          </cell>
          <cell r="AO10" t="str">
            <v>marginal représentatif (M)</v>
          </cell>
          <cell r="BD10" t="str">
            <v>S25</v>
          </cell>
        </row>
        <row r="11">
          <cell r="E11">
            <v>1</v>
          </cell>
          <cell r="AO11" t="str">
            <v>marginal représentatif (M)</v>
          </cell>
          <cell r="BD11" t="str">
            <v>S25</v>
          </cell>
        </row>
        <row r="12">
          <cell r="E12">
            <v>39</v>
          </cell>
          <cell r="AO12" t="str">
            <v>dominant (D)</v>
          </cell>
          <cell r="BD12" t="str">
            <v>S24</v>
          </cell>
        </row>
        <row r="13">
          <cell r="E13">
            <v>44</v>
          </cell>
          <cell r="AO13" t="str">
            <v>dominant (D)</v>
          </cell>
          <cell r="BD13" t="str">
            <v>S30</v>
          </cell>
        </row>
        <row r="14">
          <cell r="E14">
            <v>5</v>
          </cell>
          <cell r="AO14" t="str">
            <v>dominant (D)</v>
          </cell>
          <cell r="BD14" t="str">
            <v>S9</v>
          </cell>
        </row>
        <row r="15">
          <cell r="E15">
            <v>0</v>
          </cell>
          <cell r="AO15" t="str">
            <v/>
          </cell>
          <cell r="BD15" t="str">
            <v>S29</v>
          </cell>
        </row>
        <row r="16">
          <cell r="E16">
            <v>0</v>
          </cell>
          <cell r="AO16" t="str">
            <v/>
          </cell>
          <cell r="BD16" t="str">
            <v>S30</v>
          </cell>
        </row>
        <row r="17">
          <cell r="E17">
            <v>2</v>
          </cell>
          <cell r="AO17" t="str">
            <v>marginal représentatif (M)</v>
          </cell>
          <cell r="BD17" t="str">
            <v>S24</v>
          </cell>
        </row>
        <row r="18">
          <cell r="E18">
            <v>0</v>
          </cell>
          <cell r="AO18" t="str">
            <v/>
          </cell>
          <cell r="BD18" t="str">
            <v>S30</v>
          </cell>
        </row>
        <row r="19">
          <cell r="E19">
            <v>8</v>
          </cell>
          <cell r="AO19" t="str">
            <v>dominant (D)</v>
          </cell>
          <cell r="BD19" t="str">
            <v>S24</v>
          </cell>
        </row>
        <row r="22">
          <cell r="BD22" t="str">
            <v>N1</v>
          </cell>
        </row>
        <row r="23">
          <cell r="BD23" t="str">
            <v>N3</v>
          </cell>
        </row>
        <row r="24">
          <cell r="BD24" t="str">
            <v>N1</v>
          </cell>
        </row>
        <row r="25">
          <cell r="BD25" t="str">
            <v>N1</v>
          </cell>
        </row>
        <row r="26">
          <cell r="BD26" t="str">
            <v>N5</v>
          </cell>
        </row>
        <row r="27">
          <cell r="BD27" t="str">
            <v>N5</v>
          </cell>
        </row>
        <row r="28">
          <cell r="BD28" t="str">
            <v>N1</v>
          </cell>
        </row>
        <row r="29">
          <cell r="BD29" t="str">
            <v>N5</v>
          </cell>
        </row>
        <row r="30">
          <cell r="BD30" t="str">
            <v>N3</v>
          </cell>
        </row>
        <row r="31">
          <cell r="BD31" t="str">
            <v>N3</v>
          </cell>
        </row>
        <row r="32">
          <cell r="BD32" t="str">
            <v>N6</v>
          </cell>
        </row>
        <row r="33">
          <cell r="BD33" t="str">
            <v>N6</v>
          </cell>
        </row>
      </sheetData>
      <sheetData sheetId="2"/>
      <sheetData sheetId="3"/>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243"/>
  <sheetViews>
    <sheetView tabSelected="1" topLeftCell="A31" workbookViewId="0">
      <selection activeCell="H48" sqref="H48"/>
    </sheetView>
  </sheetViews>
  <sheetFormatPr baseColWidth="10" defaultRowHeight="15"/>
  <cols>
    <col min="1" max="4" width="18.77734375" style="47" customWidth="1"/>
    <col min="5" max="5" width="17.21875" style="47" customWidth="1"/>
    <col min="6" max="6" width="19.33203125" style="37" customWidth="1"/>
    <col min="7" max="7" width="17.21875" style="37" customWidth="1"/>
    <col min="8" max="19" width="22.6640625" style="47" customWidth="1"/>
    <col min="20" max="20" width="14.6640625" style="47" customWidth="1"/>
    <col min="21" max="21" width="13" style="47" customWidth="1"/>
    <col min="22" max="22" width="11.5546875" style="48" customWidth="1"/>
    <col min="23" max="23" width="10.5546875" style="48" customWidth="1"/>
    <col min="24" max="24" width="4.6640625" style="48" customWidth="1"/>
    <col min="25" max="25" width="25.21875" style="48" customWidth="1"/>
    <col min="26" max="41" width="9.44140625" style="48" customWidth="1"/>
    <col min="42" max="256" width="11.5546875" style="48"/>
    <col min="257" max="260" width="18.77734375" style="48" customWidth="1"/>
    <col min="261" max="261" width="17.21875" style="48" customWidth="1"/>
    <col min="262" max="262" width="19.33203125" style="48" customWidth="1"/>
    <col min="263" max="263" width="17.21875" style="48" customWidth="1"/>
    <col min="264" max="275" width="22.6640625" style="48" customWidth="1"/>
    <col min="276" max="276" width="14.6640625" style="48" customWidth="1"/>
    <col min="277" max="277" width="13" style="48" customWidth="1"/>
    <col min="278" max="278" width="11.5546875" style="48" customWidth="1"/>
    <col min="279" max="279" width="10.5546875" style="48" customWidth="1"/>
    <col min="280" max="280" width="4.6640625" style="48" customWidth="1"/>
    <col min="281" max="281" width="25.21875" style="48" customWidth="1"/>
    <col min="282" max="297" width="9.44140625" style="48" customWidth="1"/>
    <col min="298" max="512" width="11.5546875" style="48"/>
    <col min="513" max="516" width="18.77734375" style="48" customWidth="1"/>
    <col min="517" max="517" width="17.21875" style="48" customWidth="1"/>
    <col min="518" max="518" width="19.33203125" style="48" customWidth="1"/>
    <col min="519" max="519" width="17.21875" style="48" customWidth="1"/>
    <col min="520" max="531" width="22.6640625" style="48" customWidth="1"/>
    <col min="532" max="532" width="14.6640625" style="48" customWidth="1"/>
    <col min="533" max="533" width="13" style="48" customWidth="1"/>
    <col min="534" max="534" width="11.5546875" style="48" customWidth="1"/>
    <col min="535" max="535" width="10.5546875" style="48" customWidth="1"/>
    <col min="536" max="536" width="4.6640625" style="48" customWidth="1"/>
    <col min="537" max="537" width="25.21875" style="48" customWidth="1"/>
    <col min="538" max="553" width="9.44140625" style="48" customWidth="1"/>
    <col min="554" max="768" width="11.5546875" style="48"/>
    <col min="769" max="772" width="18.77734375" style="48" customWidth="1"/>
    <col min="773" max="773" width="17.21875" style="48" customWidth="1"/>
    <col min="774" max="774" width="19.33203125" style="48" customWidth="1"/>
    <col min="775" max="775" width="17.21875" style="48" customWidth="1"/>
    <col min="776" max="787" width="22.6640625" style="48" customWidth="1"/>
    <col min="788" max="788" width="14.6640625" style="48" customWidth="1"/>
    <col min="789" max="789" width="13" style="48" customWidth="1"/>
    <col min="790" max="790" width="11.5546875" style="48" customWidth="1"/>
    <col min="791" max="791" width="10.5546875" style="48" customWidth="1"/>
    <col min="792" max="792" width="4.6640625" style="48" customWidth="1"/>
    <col min="793" max="793" width="25.21875" style="48" customWidth="1"/>
    <col min="794" max="809" width="9.44140625" style="48" customWidth="1"/>
    <col min="810" max="1024" width="11.5546875" style="48"/>
    <col min="1025" max="1028" width="18.77734375" style="48" customWidth="1"/>
    <col min="1029" max="1029" width="17.21875" style="48" customWidth="1"/>
    <col min="1030" max="1030" width="19.33203125" style="48" customWidth="1"/>
    <col min="1031" max="1031" width="17.21875" style="48" customWidth="1"/>
    <col min="1032" max="1043" width="22.6640625" style="48" customWidth="1"/>
    <col min="1044" max="1044" width="14.6640625" style="48" customWidth="1"/>
    <col min="1045" max="1045" width="13" style="48" customWidth="1"/>
    <col min="1046" max="1046" width="11.5546875" style="48" customWidth="1"/>
    <col min="1047" max="1047" width="10.5546875" style="48" customWidth="1"/>
    <col min="1048" max="1048" width="4.6640625" style="48" customWidth="1"/>
    <col min="1049" max="1049" width="25.21875" style="48" customWidth="1"/>
    <col min="1050" max="1065" width="9.44140625" style="48" customWidth="1"/>
    <col min="1066" max="1280" width="11.5546875" style="48"/>
    <col min="1281" max="1284" width="18.77734375" style="48" customWidth="1"/>
    <col min="1285" max="1285" width="17.21875" style="48" customWidth="1"/>
    <col min="1286" max="1286" width="19.33203125" style="48" customWidth="1"/>
    <col min="1287" max="1287" width="17.21875" style="48" customWidth="1"/>
    <col min="1288" max="1299" width="22.6640625" style="48" customWidth="1"/>
    <col min="1300" max="1300" width="14.6640625" style="48" customWidth="1"/>
    <col min="1301" max="1301" width="13" style="48" customWidth="1"/>
    <col min="1302" max="1302" width="11.5546875" style="48" customWidth="1"/>
    <col min="1303" max="1303" width="10.5546875" style="48" customWidth="1"/>
    <col min="1304" max="1304" width="4.6640625" style="48" customWidth="1"/>
    <col min="1305" max="1305" width="25.21875" style="48" customWidth="1"/>
    <col min="1306" max="1321" width="9.44140625" style="48" customWidth="1"/>
    <col min="1322" max="1536" width="11.5546875" style="48"/>
    <col min="1537" max="1540" width="18.77734375" style="48" customWidth="1"/>
    <col min="1541" max="1541" width="17.21875" style="48" customWidth="1"/>
    <col min="1542" max="1542" width="19.33203125" style="48" customWidth="1"/>
    <col min="1543" max="1543" width="17.21875" style="48" customWidth="1"/>
    <col min="1544" max="1555" width="22.6640625" style="48" customWidth="1"/>
    <col min="1556" max="1556" width="14.6640625" style="48" customWidth="1"/>
    <col min="1557" max="1557" width="13" style="48" customWidth="1"/>
    <col min="1558" max="1558" width="11.5546875" style="48" customWidth="1"/>
    <col min="1559" max="1559" width="10.5546875" style="48" customWidth="1"/>
    <col min="1560" max="1560" width="4.6640625" style="48" customWidth="1"/>
    <col min="1561" max="1561" width="25.21875" style="48" customWidth="1"/>
    <col min="1562" max="1577" width="9.44140625" style="48" customWidth="1"/>
    <col min="1578" max="1792" width="11.5546875" style="48"/>
    <col min="1793" max="1796" width="18.77734375" style="48" customWidth="1"/>
    <col min="1797" max="1797" width="17.21875" style="48" customWidth="1"/>
    <col min="1798" max="1798" width="19.33203125" style="48" customWidth="1"/>
    <col min="1799" max="1799" width="17.21875" style="48" customWidth="1"/>
    <col min="1800" max="1811" width="22.6640625" style="48" customWidth="1"/>
    <col min="1812" max="1812" width="14.6640625" style="48" customWidth="1"/>
    <col min="1813" max="1813" width="13" style="48" customWidth="1"/>
    <col min="1814" max="1814" width="11.5546875" style="48" customWidth="1"/>
    <col min="1815" max="1815" width="10.5546875" style="48" customWidth="1"/>
    <col min="1816" max="1816" width="4.6640625" style="48" customWidth="1"/>
    <col min="1817" max="1817" width="25.21875" style="48" customWidth="1"/>
    <col min="1818" max="1833" width="9.44140625" style="48" customWidth="1"/>
    <col min="1834" max="2048" width="11.5546875" style="48"/>
    <col min="2049" max="2052" width="18.77734375" style="48" customWidth="1"/>
    <col min="2053" max="2053" width="17.21875" style="48" customWidth="1"/>
    <col min="2054" max="2054" width="19.33203125" style="48" customWidth="1"/>
    <col min="2055" max="2055" width="17.21875" style="48" customWidth="1"/>
    <col min="2056" max="2067" width="22.6640625" style="48" customWidth="1"/>
    <col min="2068" max="2068" width="14.6640625" style="48" customWidth="1"/>
    <col min="2069" max="2069" width="13" style="48" customWidth="1"/>
    <col min="2070" max="2070" width="11.5546875" style="48" customWidth="1"/>
    <col min="2071" max="2071" width="10.5546875" style="48" customWidth="1"/>
    <col min="2072" max="2072" width="4.6640625" style="48" customWidth="1"/>
    <col min="2073" max="2073" width="25.21875" style="48" customWidth="1"/>
    <col min="2074" max="2089" width="9.44140625" style="48" customWidth="1"/>
    <col min="2090" max="2304" width="11.5546875" style="48"/>
    <col min="2305" max="2308" width="18.77734375" style="48" customWidth="1"/>
    <col min="2309" max="2309" width="17.21875" style="48" customWidth="1"/>
    <col min="2310" max="2310" width="19.33203125" style="48" customWidth="1"/>
    <col min="2311" max="2311" width="17.21875" style="48" customWidth="1"/>
    <col min="2312" max="2323" width="22.6640625" style="48" customWidth="1"/>
    <col min="2324" max="2324" width="14.6640625" style="48" customWidth="1"/>
    <col min="2325" max="2325" width="13" style="48" customWidth="1"/>
    <col min="2326" max="2326" width="11.5546875" style="48" customWidth="1"/>
    <col min="2327" max="2327" width="10.5546875" style="48" customWidth="1"/>
    <col min="2328" max="2328" width="4.6640625" style="48" customWidth="1"/>
    <col min="2329" max="2329" width="25.21875" style="48" customWidth="1"/>
    <col min="2330" max="2345" width="9.44140625" style="48" customWidth="1"/>
    <col min="2346" max="2560" width="11.5546875" style="48"/>
    <col min="2561" max="2564" width="18.77734375" style="48" customWidth="1"/>
    <col min="2565" max="2565" width="17.21875" style="48" customWidth="1"/>
    <col min="2566" max="2566" width="19.33203125" style="48" customWidth="1"/>
    <col min="2567" max="2567" width="17.21875" style="48" customWidth="1"/>
    <col min="2568" max="2579" width="22.6640625" style="48" customWidth="1"/>
    <col min="2580" max="2580" width="14.6640625" style="48" customWidth="1"/>
    <col min="2581" max="2581" width="13" style="48" customWidth="1"/>
    <col min="2582" max="2582" width="11.5546875" style="48" customWidth="1"/>
    <col min="2583" max="2583" width="10.5546875" style="48" customWidth="1"/>
    <col min="2584" max="2584" width="4.6640625" style="48" customWidth="1"/>
    <col min="2585" max="2585" width="25.21875" style="48" customWidth="1"/>
    <col min="2586" max="2601" width="9.44140625" style="48" customWidth="1"/>
    <col min="2602" max="2816" width="11.5546875" style="48"/>
    <col min="2817" max="2820" width="18.77734375" style="48" customWidth="1"/>
    <col min="2821" max="2821" width="17.21875" style="48" customWidth="1"/>
    <col min="2822" max="2822" width="19.33203125" style="48" customWidth="1"/>
    <col min="2823" max="2823" width="17.21875" style="48" customWidth="1"/>
    <col min="2824" max="2835" width="22.6640625" style="48" customWidth="1"/>
    <col min="2836" max="2836" width="14.6640625" style="48" customWidth="1"/>
    <col min="2837" max="2837" width="13" style="48" customWidth="1"/>
    <col min="2838" max="2838" width="11.5546875" style="48" customWidth="1"/>
    <col min="2839" max="2839" width="10.5546875" style="48" customWidth="1"/>
    <col min="2840" max="2840" width="4.6640625" style="48" customWidth="1"/>
    <col min="2841" max="2841" width="25.21875" style="48" customWidth="1"/>
    <col min="2842" max="2857" width="9.44140625" style="48" customWidth="1"/>
    <col min="2858" max="3072" width="11.5546875" style="48"/>
    <col min="3073" max="3076" width="18.77734375" style="48" customWidth="1"/>
    <col min="3077" max="3077" width="17.21875" style="48" customWidth="1"/>
    <col min="3078" max="3078" width="19.33203125" style="48" customWidth="1"/>
    <col min="3079" max="3079" width="17.21875" style="48" customWidth="1"/>
    <col min="3080" max="3091" width="22.6640625" style="48" customWidth="1"/>
    <col min="3092" max="3092" width="14.6640625" style="48" customWidth="1"/>
    <col min="3093" max="3093" width="13" style="48" customWidth="1"/>
    <col min="3094" max="3094" width="11.5546875" style="48" customWidth="1"/>
    <col min="3095" max="3095" width="10.5546875" style="48" customWidth="1"/>
    <col min="3096" max="3096" width="4.6640625" style="48" customWidth="1"/>
    <col min="3097" max="3097" width="25.21875" style="48" customWidth="1"/>
    <col min="3098" max="3113" width="9.44140625" style="48" customWidth="1"/>
    <col min="3114" max="3328" width="11.5546875" style="48"/>
    <col min="3329" max="3332" width="18.77734375" style="48" customWidth="1"/>
    <col min="3333" max="3333" width="17.21875" style="48" customWidth="1"/>
    <col min="3334" max="3334" width="19.33203125" style="48" customWidth="1"/>
    <col min="3335" max="3335" width="17.21875" style="48" customWidth="1"/>
    <col min="3336" max="3347" width="22.6640625" style="48" customWidth="1"/>
    <col min="3348" max="3348" width="14.6640625" style="48" customWidth="1"/>
    <col min="3349" max="3349" width="13" style="48" customWidth="1"/>
    <col min="3350" max="3350" width="11.5546875" style="48" customWidth="1"/>
    <col min="3351" max="3351" width="10.5546875" style="48" customWidth="1"/>
    <col min="3352" max="3352" width="4.6640625" style="48" customWidth="1"/>
    <col min="3353" max="3353" width="25.21875" style="48" customWidth="1"/>
    <col min="3354" max="3369" width="9.44140625" style="48" customWidth="1"/>
    <col min="3370" max="3584" width="11.5546875" style="48"/>
    <col min="3585" max="3588" width="18.77734375" style="48" customWidth="1"/>
    <col min="3589" max="3589" width="17.21875" style="48" customWidth="1"/>
    <col min="3590" max="3590" width="19.33203125" style="48" customWidth="1"/>
    <col min="3591" max="3591" width="17.21875" style="48" customWidth="1"/>
    <col min="3592" max="3603" width="22.6640625" style="48" customWidth="1"/>
    <col min="3604" max="3604" width="14.6640625" style="48" customWidth="1"/>
    <col min="3605" max="3605" width="13" style="48" customWidth="1"/>
    <col min="3606" max="3606" width="11.5546875" style="48" customWidth="1"/>
    <col min="3607" max="3607" width="10.5546875" style="48" customWidth="1"/>
    <col min="3608" max="3608" width="4.6640625" style="48" customWidth="1"/>
    <col min="3609" max="3609" width="25.21875" style="48" customWidth="1"/>
    <col min="3610" max="3625" width="9.44140625" style="48" customWidth="1"/>
    <col min="3626" max="3840" width="11.5546875" style="48"/>
    <col min="3841" max="3844" width="18.77734375" style="48" customWidth="1"/>
    <col min="3845" max="3845" width="17.21875" style="48" customWidth="1"/>
    <col min="3846" max="3846" width="19.33203125" style="48" customWidth="1"/>
    <col min="3847" max="3847" width="17.21875" style="48" customWidth="1"/>
    <col min="3848" max="3859" width="22.6640625" style="48" customWidth="1"/>
    <col min="3860" max="3860" width="14.6640625" style="48" customWidth="1"/>
    <col min="3861" max="3861" width="13" style="48" customWidth="1"/>
    <col min="3862" max="3862" width="11.5546875" style="48" customWidth="1"/>
    <col min="3863" max="3863" width="10.5546875" style="48" customWidth="1"/>
    <col min="3864" max="3864" width="4.6640625" style="48" customWidth="1"/>
    <col min="3865" max="3865" width="25.21875" style="48" customWidth="1"/>
    <col min="3866" max="3881" width="9.44140625" style="48" customWidth="1"/>
    <col min="3882" max="4096" width="11.5546875" style="48"/>
    <col min="4097" max="4100" width="18.77734375" style="48" customWidth="1"/>
    <col min="4101" max="4101" width="17.21875" style="48" customWidth="1"/>
    <col min="4102" max="4102" width="19.33203125" style="48" customWidth="1"/>
    <col min="4103" max="4103" width="17.21875" style="48" customWidth="1"/>
    <col min="4104" max="4115" width="22.6640625" style="48" customWidth="1"/>
    <col min="4116" max="4116" width="14.6640625" style="48" customWidth="1"/>
    <col min="4117" max="4117" width="13" style="48" customWidth="1"/>
    <col min="4118" max="4118" width="11.5546875" style="48" customWidth="1"/>
    <col min="4119" max="4119" width="10.5546875" style="48" customWidth="1"/>
    <col min="4120" max="4120" width="4.6640625" style="48" customWidth="1"/>
    <col min="4121" max="4121" width="25.21875" style="48" customWidth="1"/>
    <col min="4122" max="4137" width="9.44140625" style="48" customWidth="1"/>
    <col min="4138" max="4352" width="11.5546875" style="48"/>
    <col min="4353" max="4356" width="18.77734375" style="48" customWidth="1"/>
    <col min="4357" max="4357" width="17.21875" style="48" customWidth="1"/>
    <col min="4358" max="4358" width="19.33203125" style="48" customWidth="1"/>
    <col min="4359" max="4359" width="17.21875" style="48" customWidth="1"/>
    <col min="4360" max="4371" width="22.6640625" style="48" customWidth="1"/>
    <col min="4372" max="4372" width="14.6640625" style="48" customWidth="1"/>
    <col min="4373" max="4373" width="13" style="48" customWidth="1"/>
    <col min="4374" max="4374" width="11.5546875" style="48" customWidth="1"/>
    <col min="4375" max="4375" width="10.5546875" style="48" customWidth="1"/>
    <col min="4376" max="4376" width="4.6640625" style="48" customWidth="1"/>
    <col min="4377" max="4377" width="25.21875" style="48" customWidth="1"/>
    <col min="4378" max="4393" width="9.44140625" style="48" customWidth="1"/>
    <col min="4394" max="4608" width="11.5546875" style="48"/>
    <col min="4609" max="4612" width="18.77734375" style="48" customWidth="1"/>
    <col min="4613" max="4613" width="17.21875" style="48" customWidth="1"/>
    <col min="4614" max="4614" width="19.33203125" style="48" customWidth="1"/>
    <col min="4615" max="4615" width="17.21875" style="48" customWidth="1"/>
    <col min="4616" max="4627" width="22.6640625" style="48" customWidth="1"/>
    <col min="4628" max="4628" width="14.6640625" style="48" customWidth="1"/>
    <col min="4629" max="4629" width="13" style="48" customWidth="1"/>
    <col min="4630" max="4630" width="11.5546875" style="48" customWidth="1"/>
    <col min="4631" max="4631" width="10.5546875" style="48" customWidth="1"/>
    <col min="4632" max="4632" width="4.6640625" style="48" customWidth="1"/>
    <col min="4633" max="4633" width="25.21875" style="48" customWidth="1"/>
    <col min="4634" max="4649" width="9.44140625" style="48" customWidth="1"/>
    <col min="4650" max="4864" width="11.5546875" style="48"/>
    <col min="4865" max="4868" width="18.77734375" style="48" customWidth="1"/>
    <col min="4869" max="4869" width="17.21875" style="48" customWidth="1"/>
    <col min="4870" max="4870" width="19.33203125" style="48" customWidth="1"/>
    <col min="4871" max="4871" width="17.21875" style="48" customWidth="1"/>
    <col min="4872" max="4883" width="22.6640625" style="48" customWidth="1"/>
    <col min="4884" max="4884" width="14.6640625" style="48" customWidth="1"/>
    <col min="4885" max="4885" width="13" style="48" customWidth="1"/>
    <col min="4886" max="4886" width="11.5546875" style="48" customWidth="1"/>
    <col min="4887" max="4887" width="10.5546875" style="48" customWidth="1"/>
    <col min="4888" max="4888" width="4.6640625" style="48" customWidth="1"/>
    <col min="4889" max="4889" width="25.21875" style="48" customWidth="1"/>
    <col min="4890" max="4905" width="9.44140625" style="48" customWidth="1"/>
    <col min="4906" max="5120" width="11.5546875" style="48"/>
    <col min="5121" max="5124" width="18.77734375" style="48" customWidth="1"/>
    <col min="5125" max="5125" width="17.21875" style="48" customWidth="1"/>
    <col min="5126" max="5126" width="19.33203125" style="48" customWidth="1"/>
    <col min="5127" max="5127" width="17.21875" style="48" customWidth="1"/>
    <col min="5128" max="5139" width="22.6640625" style="48" customWidth="1"/>
    <col min="5140" max="5140" width="14.6640625" style="48" customWidth="1"/>
    <col min="5141" max="5141" width="13" style="48" customWidth="1"/>
    <col min="5142" max="5142" width="11.5546875" style="48" customWidth="1"/>
    <col min="5143" max="5143" width="10.5546875" style="48" customWidth="1"/>
    <col min="5144" max="5144" width="4.6640625" style="48" customWidth="1"/>
    <col min="5145" max="5145" width="25.21875" style="48" customWidth="1"/>
    <col min="5146" max="5161" width="9.44140625" style="48" customWidth="1"/>
    <col min="5162" max="5376" width="11.5546875" style="48"/>
    <col min="5377" max="5380" width="18.77734375" style="48" customWidth="1"/>
    <col min="5381" max="5381" width="17.21875" style="48" customWidth="1"/>
    <col min="5382" max="5382" width="19.33203125" style="48" customWidth="1"/>
    <col min="5383" max="5383" width="17.21875" style="48" customWidth="1"/>
    <col min="5384" max="5395" width="22.6640625" style="48" customWidth="1"/>
    <col min="5396" max="5396" width="14.6640625" style="48" customWidth="1"/>
    <col min="5397" max="5397" width="13" style="48" customWidth="1"/>
    <col min="5398" max="5398" width="11.5546875" style="48" customWidth="1"/>
    <col min="5399" max="5399" width="10.5546875" style="48" customWidth="1"/>
    <col min="5400" max="5400" width="4.6640625" style="48" customWidth="1"/>
    <col min="5401" max="5401" width="25.21875" style="48" customWidth="1"/>
    <col min="5402" max="5417" width="9.44140625" style="48" customWidth="1"/>
    <col min="5418" max="5632" width="11.5546875" style="48"/>
    <col min="5633" max="5636" width="18.77734375" style="48" customWidth="1"/>
    <col min="5637" max="5637" width="17.21875" style="48" customWidth="1"/>
    <col min="5638" max="5638" width="19.33203125" style="48" customWidth="1"/>
    <col min="5639" max="5639" width="17.21875" style="48" customWidth="1"/>
    <col min="5640" max="5651" width="22.6640625" style="48" customWidth="1"/>
    <col min="5652" max="5652" width="14.6640625" style="48" customWidth="1"/>
    <col min="5653" max="5653" width="13" style="48" customWidth="1"/>
    <col min="5654" max="5654" width="11.5546875" style="48" customWidth="1"/>
    <col min="5655" max="5655" width="10.5546875" style="48" customWidth="1"/>
    <col min="5656" max="5656" width="4.6640625" style="48" customWidth="1"/>
    <col min="5657" max="5657" width="25.21875" style="48" customWidth="1"/>
    <col min="5658" max="5673" width="9.44140625" style="48" customWidth="1"/>
    <col min="5674" max="5888" width="11.5546875" style="48"/>
    <col min="5889" max="5892" width="18.77734375" style="48" customWidth="1"/>
    <col min="5893" max="5893" width="17.21875" style="48" customWidth="1"/>
    <col min="5894" max="5894" width="19.33203125" style="48" customWidth="1"/>
    <col min="5895" max="5895" width="17.21875" style="48" customWidth="1"/>
    <col min="5896" max="5907" width="22.6640625" style="48" customWidth="1"/>
    <col min="5908" max="5908" width="14.6640625" style="48" customWidth="1"/>
    <col min="5909" max="5909" width="13" style="48" customWidth="1"/>
    <col min="5910" max="5910" width="11.5546875" style="48" customWidth="1"/>
    <col min="5911" max="5911" width="10.5546875" style="48" customWidth="1"/>
    <col min="5912" max="5912" width="4.6640625" style="48" customWidth="1"/>
    <col min="5913" max="5913" width="25.21875" style="48" customWidth="1"/>
    <col min="5914" max="5929" width="9.44140625" style="48" customWidth="1"/>
    <col min="5930" max="6144" width="11.5546875" style="48"/>
    <col min="6145" max="6148" width="18.77734375" style="48" customWidth="1"/>
    <col min="6149" max="6149" width="17.21875" style="48" customWidth="1"/>
    <col min="6150" max="6150" width="19.33203125" style="48" customWidth="1"/>
    <col min="6151" max="6151" width="17.21875" style="48" customWidth="1"/>
    <col min="6152" max="6163" width="22.6640625" style="48" customWidth="1"/>
    <col min="6164" max="6164" width="14.6640625" style="48" customWidth="1"/>
    <col min="6165" max="6165" width="13" style="48" customWidth="1"/>
    <col min="6166" max="6166" width="11.5546875" style="48" customWidth="1"/>
    <col min="6167" max="6167" width="10.5546875" style="48" customWidth="1"/>
    <col min="6168" max="6168" width="4.6640625" style="48" customWidth="1"/>
    <col min="6169" max="6169" width="25.21875" style="48" customWidth="1"/>
    <col min="6170" max="6185" width="9.44140625" style="48" customWidth="1"/>
    <col min="6186" max="6400" width="11.5546875" style="48"/>
    <col min="6401" max="6404" width="18.77734375" style="48" customWidth="1"/>
    <col min="6405" max="6405" width="17.21875" style="48" customWidth="1"/>
    <col min="6406" max="6406" width="19.33203125" style="48" customWidth="1"/>
    <col min="6407" max="6407" width="17.21875" style="48" customWidth="1"/>
    <col min="6408" max="6419" width="22.6640625" style="48" customWidth="1"/>
    <col min="6420" max="6420" width="14.6640625" style="48" customWidth="1"/>
    <col min="6421" max="6421" width="13" style="48" customWidth="1"/>
    <col min="6422" max="6422" width="11.5546875" style="48" customWidth="1"/>
    <col min="6423" max="6423" width="10.5546875" style="48" customWidth="1"/>
    <col min="6424" max="6424" width="4.6640625" style="48" customWidth="1"/>
    <col min="6425" max="6425" width="25.21875" style="48" customWidth="1"/>
    <col min="6426" max="6441" width="9.44140625" style="48" customWidth="1"/>
    <col min="6442" max="6656" width="11.5546875" style="48"/>
    <col min="6657" max="6660" width="18.77734375" style="48" customWidth="1"/>
    <col min="6661" max="6661" width="17.21875" style="48" customWidth="1"/>
    <col min="6662" max="6662" width="19.33203125" style="48" customWidth="1"/>
    <col min="6663" max="6663" width="17.21875" style="48" customWidth="1"/>
    <col min="6664" max="6675" width="22.6640625" style="48" customWidth="1"/>
    <col min="6676" max="6676" width="14.6640625" style="48" customWidth="1"/>
    <col min="6677" max="6677" width="13" style="48" customWidth="1"/>
    <col min="6678" max="6678" width="11.5546875" style="48" customWidth="1"/>
    <col min="6679" max="6679" width="10.5546875" style="48" customWidth="1"/>
    <col min="6680" max="6680" width="4.6640625" style="48" customWidth="1"/>
    <col min="6681" max="6681" width="25.21875" style="48" customWidth="1"/>
    <col min="6682" max="6697" width="9.44140625" style="48" customWidth="1"/>
    <col min="6698" max="6912" width="11.5546875" style="48"/>
    <col min="6913" max="6916" width="18.77734375" style="48" customWidth="1"/>
    <col min="6917" max="6917" width="17.21875" style="48" customWidth="1"/>
    <col min="6918" max="6918" width="19.33203125" style="48" customWidth="1"/>
    <col min="6919" max="6919" width="17.21875" style="48" customWidth="1"/>
    <col min="6920" max="6931" width="22.6640625" style="48" customWidth="1"/>
    <col min="6932" max="6932" width="14.6640625" style="48" customWidth="1"/>
    <col min="6933" max="6933" width="13" style="48" customWidth="1"/>
    <col min="6934" max="6934" width="11.5546875" style="48" customWidth="1"/>
    <col min="6935" max="6935" width="10.5546875" style="48" customWidth="1"/>
    <col min="6936" max="6936" width="4.6640625" style="48" customWidth="1"/>
    <col min="6937" max="6937" width="25.21875" style="48" customWidth="1"/>
    <col min="6938" max="6953" width="9.44140625" style="48" customWidth="1"/>
    <col min="6954" max="7168" width="11.5546875" style="48"/>
    <col min="7169" max="7172" width="18.77734375" style="48" customWidth="1"/>
    <col min="7173" max="7173" width="17.21875" style="48" customWidth="1"/>
    <col min="7174" max="7174" width="19.33203125" style="48" customWidth="1"/>
    <col min="7175" max="7175" width="17.21875" style="48" customWidth="1"/>
    <col min="7176" max="7187" width="22.6640625" style="48" customWidth="1"/>
    <col min="7188" max="7188" width="14.6640625" style="48" customWidth="1"/>
    <col min="7189" max="7189" width="13" style="48" customWidth="1"/>
    <col min="7190" max="7190" width="11.5546875" style="48" customWidth="1"/>
    <col min="7191" max="7191" width="10.5546875" style="48" customWidth="1"/>
    <col min="7192" max="7192" width="4.6640625" style="48" customWidth="1"/>
    <col min="7193" max="7193" width="25.21875" style="48" customWidth="1"/>
    <col min="7194" max="7209" width="9.44140625" style="48" customWidth="1"/>
    <col min="7210" max="7424" width="11.5546875" style="48"/>
    <col min="7425" max="7428" width="18.77734375" style="48" customWidth="1"/>
    <col min="7429" max="7429" width="17.21875" style="48" customWidth="1"/>
    <col min="7430" max="7430" width="19.33203125" style="48" customWidth="1"/>
    <col min="7431" max="7431" width="17.21875" style="48" customWidth="1"/>
    <col min="7432" max="7443" width="22.6640625" style="48" customWidth="1"/>
    <col min="7444" max="7444" width="14.6640625" style="48" customWidth="1"/>
    <col min="7445" max="7445" width="13" style="48" customWidth="1"/>
    <col min="7446" max="7446" width="11.5546875" style="48" customWidth="1"/>
    <col min="7447" max="7447" width="10.5546875" style="48" customWidth="1"/>
    <col min="7448" max="7448" width="4.6640625" style="48" customWidth="1"/>
    <col min="7449" max="7449" width="25.21875" style="48" customWidth="1"/>
    <col min="7450" max="7465" width="9.44140625" style="48" customWidth="1"/>
    <col min="7466" max="7680" width="11.5546875" style="48"/>
    <col min="7681" max="7684" width="18.77734375" style="48" customWidth="1"/>
    <col min="7685" max="7685" width="17.21875" style="48" customWidth="1"/>
    <col min="7686" max="7686" width="19.33203125" style="48" customWidth="1"/>
    <col min="7687" max="7687" width="17.21875" style="48" customWidth="1"/>
    <col min="7688" max="7699" width="22.6640625" style="48" customWidth="1"/>
    <col min="7700" max="7700" width="14.6640625" style="48" customWidth="1"/>
    <col min="7701" max="7701" width="13" style="48" customWidth="1"/>
    <col min="7702" max="7702" width="11.5546875" style="48" customWidth="1"/>
    <col min="7703" max="7703" width="10.5546875" style="48" customWidth="1"/>
    <col min="7704" max="7704" width="4.6640625" style="48" customWidth="1"/>
    <col min="7705" max="7705" width="25.21875" style="48" customWidth="1"/>
    <col min="7706" max="7721" width="9.44140625" style="48" customWidth="1"/>
    <col min="7722" max="7936" width="11.5546875" style="48"/>
    <col min="7937" max="7940" width="18.77734375" style="48" customWidth="1"/>
    <col min="7941" max="7941" width="17.21875" style="48" customWidth="1"/>
    <col min="7942" max="7942" width="19.33203125" style="48" customWidth="1"/>
    <col min="7943" max="7943" width="17.21875" style="48" customWidth="1"/>
    <col min="7944" max="7955" width="22.6640625" style="48" customWidth="1"/>
    <col min="7956" max="7956" width="14.6640625" style="48" customWidth="1"/>
    <col min="7957" max="7957" width="13" style="48" customWidth="1"/>
    <col min="7958" max="7958" width="11.5546875" style="48" customWidth="1"/>
    <col min="7959" max="7959" width="10.5546875" style="48" customWidth="1"/>
    <col min="7960" max="7960" width="4.6640625" style="48" customWidth="1"/>
    <col min="7961" max="7961" width="25.21875" style="48" customWidth="1"/>
    <col min="7962" max="7977" width="9.44140625" style="48" customWidth="1"/>
    <col min="7978" max="8192" width="11.5546875" style="48"/>
    <col min="8193" max="8196" width="18.77734375" style="48" customWidth="1"/>
    <col min="8197" max="8197" width="17.21875" style="48" customWidth="1"/>
    <col min="8198" max="8198" width="19.33203125" style="48" customWidth="1"/>
    <col min="8199" max="8199" width="17.21875" style="48" customWidth="1"/>
    <col min="8200" max="8211" width="22.6640625" style="48" customWidth="1"/>
    <col min="8212" max="8212" width="14.6640625" style="48" customWidth="1"/>
    <col min="8213" max="8213" width="13" style="48" customWidth="1"/>
    <col min="8214" max="8214" width="11.5546875" style="48" customWidth="1"/>
    <col min="8215" max="8215" width="10.5546875" style="48" customWidth="1"/>
    <col min="8216" max="8216" width="4.6640625" style="48" customWidth="1"/>
    <col min="8217" max="8217" width="25.21875" style="48" customWidth="1"/>
    <col min="8218" max="8233" width="9.44140625" style="48" customWidth="1"/>
    <col min="8234" max="8448" width="11.5546875" style="48"/>
    <col min="8449" max="8452" width="18.77734375" style="48" customWidth="1"/>
    <col min="8453" max="8453" width="17.21875" style="48" customWidth="1"/>
    <col min="8454" max="8454" width="19.33203125" style="48" customWidth="1"/>
    <col min="8455" max="8455" width="17.21875" style="48" customWidth="1"/>
    <col min="8456" max="8467" width="22.6640625" style="48" customWidth="1"/>
    <col min="8468" max="8468" width="14.6640625" style="48" customWidth="1"/>
    <col min="8469" max="8469" width="13" style="48" customWidth="1"/>
    <col min="8470" max="8470" width="11.5546875" style="48" customWidth="1"/>
    <col min="8471" max="8471" width="10.5546875" style="48" customWidth="1"/>
    <col min="8472" max="8472" width="4.6640625" style="48" customWidth="1"/>
    <col min="8473" max="8473" width="25.21875" style="48" customWidth="1"/>
    <col min="8474" max="8489" width="9.44140625" style="48" customWidth="1"/>
    <col min="8490" max="8704" width="11.5546875" style="48"/>
    <col min="8705" max="8708" width="18.77734375" style="48" customWidth="1"/>
    <col min="8709" max="8709" width="17.21875" style="48" customWidth="1"/>
    <col min="8710" max="8710" width="19.33203125" style="48" customWidth="1"/>
    <col min="8711" max="8711" width="17.21875" style="48" customWidth="1"/>
    <col min="8712" max="8723" width="22.6640625" style="48" customWidth="1"/>
    <col min="8724" max="8724" width="14.6640625" style="48" customWidth="1"/>
    <col min="8725" max="8725" width="13" style="48" customWidth="1"/>
    <col min="8726" max="8726" width="11.5546875" style="48" customWidth="1"/>
    <col min="8727" max="8727" width="10.5546875" style="48" customWidth="1"/>
    <col min="8728" max="8728" width="4.6640625" style="48" customWidth="1"/>
    <col min="8729" max="8729" width="25.21875" style="48" customWidth="1"/>
    <col min="8730" max="8745" width="9.44140625" style="48" customWidth="1"/>
    <col min="8746" max="8960" width="11.5546875" style="48"/>
    <col min="8961" max="8964" width="18.77734375" style="48" customWidth="1"/>
    <col min="8965" max="8965" width="17.21875" style="48" customWidth="1"/>
    <col min="8966" max="8966" width="19.33203125" style="48" customWidth="1"/>
    <col min="8967" max="8967" width="17.21875" style="48" customWidth="1"/>
    <col min="8968" max="8979" width="22.6640625" style="48" customWidth="1"/>
    <col min="8980" max="8980" width="14.6640625" style="48" customWidth="1"/>
    <col min="8981" max="8981" width="13" style="48" customWidth="1"/>
    <col min="8982" max="8982" width="11.5546875" style="48" customWidth="1"/>
    <col min="8983" max="8983" width="10.5546875" style="48" customWidth="1"/>
    <col min="8984" max="8984" width="4.6640625" style="48" customWidth="1"/>
    <col min="8985" max="8985" width="25.21875" style="48" customWidth="1"/>
    <col min="8986" max="9001" width="9.44140625" style="48" customWidth="1"/>
    <col min="9002" max="9216" width="11.5546875" style="48"/>
    <col min="9217" max="9220" width="18.77734375" style="48" customWidth="1"/>
    <col min="9221" max="9221" width="17.21875" style="48" customWidth="1"/>
    <col min="9222" max="9222" width="19.33203125" style="48" customWidth="1"/>
    <col min="9223" max="9223" width="17.21875" style="48" customWidth="1"/>
    <col min="9224" max="9235" width="22.6640625" style="48" customWidth="1"/>
    <col min="9236" max="9236" width="14.6640625" style="48" customWidth="1"/>
    <col min="9237" max="9237" width="13" style="48" customWidth="1"/>
    <col min="9238" max="9238" width="11.5546875" style="48" customWidth="1"/>
    <col min="9239" max="9239" width="10.5546875" style="48" customWidth="1"/>
    <col min="9240" max="9240" width="4.6640625" style="48" customWidth="1"/>
    <col min="9241" max="9241" width="25.21875" style="48" customWidth="1"/>
    <col min="9242" max="9257" width="9.44140625" style="48" customWidth="1"/>
    <col min="9258" max="9472" width="11.5546875" style="48"/>
    <col min="9473" max="9476" width="18.77734375" style="48" customWidth="1"/>
    <col min="9477" max="9477" width="17.21875" style="48" customWidth="1"/>
    <col min="9478" max="9478" width="19.33203125" style="48" customWidth="1"/>
    <col min="9479" max="9479" width="17.21875" style="48" customWidth="1"/>
    <col min="9480" max="9491" width="22.6640625" style="48" customWidth="1"/>
    <col min="9492" max="9492" width="14.6640625" style="48" customWidth="1"/>
    <col min="9493" max="9493" width="13" style="48" customWidth="1"/>
    <col min="9494" max="9494" width="11.5546875" style="48" customWidth="1"/>
    <col min="9495" max="9495" width="10.5546875" style="48" customWidth="1"/>
    <col min="9496" max="9496" width="4.6640625" style="48" customWidth="1"/>
    <col min="9497" max="9497" width="25.21875" style="48" customWidth="1"/>
    <col min="9498" max="9513" width="9.44140625" style="48" customWidth="1"/>
    <col min="9514" max="9728" width="11.5546875" style="48"/>
    <col min="9729" max="9732" width="18.77734375" style="48" customWidth="1"/>
    <col min="9733" max="9733" width="17.21875" style="48" customWidth="1"/>
    <col min="9734" max="9734" width="19.33203125" style="48" customWidth="1"/>
    <col min="9735" max="9735" width="17.21875" style="48" customWidth="1"/>
    <col min="9736" max="9747" width="22.6640625" style="48" customWidth="1"/>
    <col min="9748" max="9748" width="14.6640625" style="48" customWidth="1"/>
    <col min="9749" max="9749" width="13" style="48" customWidth="1"/>
    <col min="9750" max="9750" width="11.5546875" style="48" customWidth="1"/>
    <col min="9751" max="9751" width="10.5546875" style="48" customWidth="1"/>
    <col min="9752" max="9752" width="4.6640625" style="48" customWidth="1"/>
    <col min="9753" max="9753" width="25.21875" style="48" customWidth="1"/>
    <col min="9754" max="9769" width="9.44140625" style="48" customWidth="1"/>
    <col min="9770" max="9984" width="11.5546875" style="48"/>
    <col min="9985" max="9988" width="18.77734375" style="48" customWidth="1"/>
    <col min="9989" max="9989" width="17.21875" style="48" customWidth="1"/>
    <col min="9990" max="9990" width="19.33203125" style="48" customWidth="1"/>
    <col min="9991" max="9991" width="17.21875" style="48" customWidth="1"/>
    <col min="9992" max="10003" width="22.6640625" style="48" customWidth="1"/>
    <col min="10004" max="10004" width="14.6640625" style="48" customWidth="1"/>
    <col min="10005" max="10005" width="13" style="48" customWidth="1"/>
    <col min="10006" max="10006" width="11.5546875" style="48" customWidth="1"/>
    <col min="10007" max="10007" width="10.5546875" style="48" customWidth="1"/>
    <col min="10008" max="10008" width="4.6640625" style="48" customWidth="1"/>
    <col min="10009" max="10009" width="25.21875" style="48" customWidth="1"/>
    <col min="10010" max="10025" width="9.44140625" style="48" customWidth="1"/>
    <col min="10026" max="10240" width="11.5546875" style="48"/>
    <col min="10241" max="10244" width="18.77734375" style="48" customWidth="1"/>
    <col min="10245" max="10245" width="17.21875" style="48" customWidth="1"/>
    <col min="10246" max="10246" width="19.33203125" style="48" customWidth="1"/>
    <col min="10247" max="10247" width="17.21875" style="48" customWidth="1"/>
    <col min="10248" max="10259" width="22.6640625" style="48" customWidth="1"/>
    <col min="10260" max="10260" width="14.6640625" style="48" customWidth="1"/>
    <col min="10261" max="10261" width="13" style="48" customWidth="1"/>
    <col min="10262" max="10262" width="11.5546875" style="48" customWidth="1"/>
    <col min="10263" max="10263" width="10.5546875" style="48" customWidth="1"/>
    <col min="10264" max="10264" width="4.6640625" style="48" customWidth="1"/>
    <col min="10265" max="10265" width="25.21875" style="48" customWidth="1"/>
    <col min="10266" max="10281" width="9.44140625" style="48" customWidth="1"/>
    <col min="10282" max="10496" width="11.5546875" style="48"/>
    <col min="10497" max="10500" width="18.77734375" style="48" customWidth="1"/>
    <col min="10501" max="10501" width="17.21875" style="48" customWidth="1"/>
    <col min="10502" max="10502" width="19.33203125" style="48" customWidth="1"/>
    <col min="10503" max="10503" width="17.21875" style="48" customWidth="1"/>
    <col min="10504" max="10515" width="22.6640625" style="48" customWidth="1"/>
    <col min="10516" max="10516" width="14.6640625" style="48" customWidth="1"/>
    <col min="10517" max="10517" width="13" style="48" customWidth="1"/>
    <col min="10518" max="10518" width="11.5546875" style="48" customWidth="1"/>
    <col min="10519" max="10519" width="10.5546875" style="48" customWidth="1"/>
    <col min="10520" max="10520" width="4.6640625" style="48" customWidth="1"/>
    <col min="10521" max="10521" width="25.21875" style="48" customWidth="1"/>
    <col min="10522" max="10537" width="9.44140625" style="48" customWidth="1"/>
    <col min="10538" max="10752" width="11.5546875" style="48"/>
    <col min="10753" max="10756" width="18.77734375" style="48" customWidth="1"/>
    <col min="10757" max="10757" width="17.21875" style="48" customWidth="1"/>
    <col min="10758" max="10758" width="19.33203125" style="48" customWidth="1"/>
    <col min="10759" max="10759" width="17.21875" style="48" customWidth="1"/>
    <col min="10760" max="10771" width="22.6640625" style="48" customWidth="1"/>
    <col min="10772" max="10772" width="14.6640625" style="48" customWidth="1"/>
    <col min="10773" max="10773" width="13" style="48" customWidth="1"/>
    <col min="10774" max="10774" width="11.5546875" style="48" customWidth="1"/>
    <col min="10775" max="10775" width="10.5546875" style="48" customWidth="1"/>
    <col min="10776" max="10776" width="4.6640625" style="48" customWidth="1"/>
    <col min="10777" max="10777" width="25.21875" style="48" customWidth="1"/>
    <col min="10778" max="10793" width="9.44140625" style="48" customWidth="1"/>
    <col min="10794" max="11008" width="11.5546875" style="48"/>
    <col min="11009" max="11012" width="18.77734375" style="48" customWidth="1"/>
    <col min="11013" max="11013" width="17.21875" style="48" customWidth="1"/>
    <col min="11014" max="11014" width="19.33203125" style="48" customWidth="1"/>
    <col min="11015" max="11015" width="17.21875" style="48" customWidth="1"/>
    <col min="11016" max="11027" width="22.6640625" style="48" customWidth="1"/>
    <col min="11028" max="11028" width="14.6640625" style="48" customWidth="1"/>
    <col min="11029" max="11029" width="13" style="48" customWidth="1"/>
    <col min="11030" max="11030" width="11.5546875" style="48" customWidth="1"/>
    <col min="11031" max="11031" width="10.5546875" style="48" customWidth="1"/>
    <col min="11032" max="11032" width="4.6640625" style="48" customWidth="1"/>
    <col min="11033" max="11033" width="25.21875" style="48" customWidth="1"/>
    <col min="11034" max="11049" width="9.44140625" style="48" customWidth="1"/>
    <col min="11050" max="11264" width="11.5546875" style="48"/>
    <col min="11265" max="11268" width="18.77734375" style="48" customWidth="1"/>
    <col min="11269" max="11269" width="17.21875" style="48" customWidth="1"/>
    <col min="11270" max="11270" width="19.33203125" style="48" customWidth="1"/>
    <col min="11271" max="11271" width="17.21875" style="48" customWidth="1"/>
    <col min="11272" max="11283" width="22.6640625" style="48" customWidth="1"/>
    <col min="11284" max="11284" width="14.6640625" style="48" customWidth="1"/>
    <col min="11285" max="11285" width="13" style="48" customWidth="1"/>
    <col min="11286" max="11286" width="11.5546875" style="48" customWidth="1"/>
    <col min="11287" max="11287" width="10.5546875" style="48" customWidth="1"/>
    <col min="11288" max="11288" width="4.6640625" style="48" customWidth="1"/>
    <col min="11289" max="11289" width="25.21875" style="48" customWidth="1"/>
    <col min="11290" max="11305" width="9.44140625" style="48" customWidth="1"/>
    <col min="11306" max="11520" width="11.5546875" style="48"/>
    <col min="11521" max="11524" width="18.77734375" style="48" customWidth="1"/>
    <col min="11525" max="11525" width="17.21875" style="48" customWidth="1"/>
    <col min="11526" max="11526" width="19.33203125" style="48" customWidth="1"/>
    <col min="11527" max="11527" width="17.21875" style="48" customWidth="1"/>
    <col min="11528" max="11539" width="22.6640625" style="48" customWidth="1"/>
    <col min="11540" max="11540" width="14.6640625" style="48" customWidth="1"/>
    <col min="11541" max="11541" width="13" style="48" customWidth="1"/>
    <col min="11542" max="11542" width="11.5546875" style="48" customWidth="1"/>
    <col min="11543" max="11543" width="10.5546875" style="48" customWidth="1"/>
    <col min="11544" max="11544" width="4.6640625" style="48" customWidth="1"/>
    <col min="11545" max="11545" width="25.21875" style="48" customWidth="1"/>
    <col min="11546" max="11561" width="9.44140625" style="48" customWidth="1"/>
    <col min="11562" max="11776" width="11.5546875" style="48"/>
    <col min="11777" max="11780" width="18.77734375" style="48" customWidth="1"/>
    <col min="11781" max="11781" width="17.21875" style="48" customWidth="1"/>
    <col min="11782" max="11782" width="19.33203125" style="48" customWidth="1"/>
    <col min="11783" max="11783" width="17.21875" style="48" customWidth="1"/>
    <col min="11784" max="11795" width="22.6640625" style="48" customWidth="1"/>
    <col min="11796" max="11796" width="14.6640625" style="48" customWidth="1"/>
    <col min="11797" max="11797" width="13" style="48" customWidth="1"/>
    <col min="11798" max="11798" width="11.5546875" style="48" customWidth="1"/>
    <col min="11799" max="11799" width="10.5546875" style="48" customWidth="1"/>
    <col min="11800" max="11800" width="4.6640625" style="48" customWidth="1"/>
    <col min="11801" max="11801" width="25.21875" style="48" customWidth="1"/>
    <col min="11802" max="11817" width="9.44140625" style="48" customWidth="1"/>
    <col min="11818" max="12032" width="11.5546875" style="48"/>
    <col min="12033" max="12036" width="18.77734375" style="48" customWidth="1"/>
    <col min="12037" max="12037" width="17.21875" style="48" customWidth="1"/>
    <col min="12038" max="12038" width="19.33203125" style="48" customWidth="1"/>
    <col min="12039" max="12039" width="17.21875" style="48" customWidth="1"/>
    <col min="12040" max="12051" width="22.6640625" style="48" customWidth="1"/>
    <col min="12052" max="12052" width="14.6640625" style="48" customWidth="1"/>
    <col min="12053" max="12053" width="13" style="48" customWidth="1"/>
    <col min="12054" max="12054" width="11.5546875" style="48" customWidth="1"/>
    <col min="12055" max="12055" width="10.5546875" style="48" customWidth="1"/>
    <col min="12056" max="12056" width="4.6640625" style="48" customWidth="1"/>
    <col min="12057" max="12057" width="25.21875" style="48" customWidth="1"/>
    <col min="12058" max="12073" width="9.44140625" style="48" customWidth="1"/>
    <col min="12074" max="12288" width="11.5546875" style="48"/>
    <col min="12289" max="12292" width="18.77734375" style="48" customWidth="1"/>
    <col min="12293" max="12293" width="17.21875" style="48" customWidth="1"/>
    <col min="12294" max="12294" width="19.33203125" style="48" customWidth="1"/>
    <col min="12295" max="12295" width="17.21875" style="48" customWidth="1"/>
    <col min="12296" max="12307" width="22.6640625" style="48" customWidth="1"/>
    <col min="12308" max="12308" width="14.6640625" style="48" customWidth="1"/>
    <col min="12309" max="12309" width="13" style="48" customWidth="1"/>
    <col min="12310" max="12310" width="11.5546875" style="48" customWidth="1"/>
    <col min="12311" max="12311" width="10.5546875" style="48" customWidth="1"/>
    <col min="12312" max="12312" width="4.6640625" style="48" customWidth="1"/>
    <col min="12313" max="12313" width="25.21875" style="48" customWidth="1"/>
    <col min="12314" max="12329" width="9.44140625" style="48" customWidth="1"/>
    <col min="12330" max="12544" width="11.5546875" style="48"/>
    <col min="12545" max="12548" width="18.77734375" style="48" customWidth="1"/>
    <col min="12549" max="12549" width="17.21875" style="48" customWidth="1"/>
    <col min="12550" max="12550" width="19.33203125" style="48" customWidth="1"/>
    <col min="12551" max="12551" width="17.21875" style="48" customWidth="1"/>
    <col min="12552" max="12563" width="22.6640625" style="48" customWidth="1"/>
    <col min="12564" max="12564" width="14.6640625" style="48" customWidth="1"/>
    <col min="12565" max="12565" width="13" style="48" customWidth="1"/>
    <col min="12566" max="12566" width="11.5546875" style="48" customWidth="1"/>
    <col min="12567" max="12567" width="10.5546875" style="48" customWidth="1"/>
    <col min="12568" max="12568" width="4.6640625" style="48" customWidth="1"/>
    <col min="12569" max="12569" width="25.21875" style="48" customWidth="1"/>
    <col min="12570" max="12585" width="9.44140625" style="48" customWidth="1"/>
    <col min="12586" max="12800" width="11.5546875" style="48"/>
    <col min="12801" max="12804" width="18.77734375" style="48" customWidth="1"/>
    <col min="12805" max="12805" width="17.21875" style="48" customWidth="1"/>
    <col min="12806" max="12806" width="19.33203125" style="48" customWidth="1"/>
    <col min="12807" max="12807" width="17.21875" style="48" customWidth="1"/>
    <col min="12808" max="12819" width="22.6640625" style="48" customWidth="1"/>
    <col min="12820" max="12820" width="14.6640625" style="48" customWidth="1"/>
    <col min="12821" max="12821" width="13" style="48" customWidth="1"/>
    <col min="12822" max="12822" width="11.5546875" style="48" customWidth="1"/>
    <col min="12823" max="12823" width="10.5546875" style="48" customWidth="1"/>
    <col min="12824" max="12824" width="4.6640625" style="48" customWidth="1"/>
    <col min="12825" max="12825" width="25.21875" style="48" customWidth="1"/>
    <col min="12826" max="12841" width="9.44140625" style="48" customWidth="1"/>
    <col min="12842" max="13056" width="11.5546875" style="48"/>
    <col min="13057" max="13060" width="18.77734375" style="48" customWidth="1"/>
    <col min="13061" max="13061" width="17.21875" style="48" customWidth="1"/>
    <col min="13062" max="13062" width="19.33203125" style="48" customWidth="1"/>
    <col min="13063" max="13063" width="17.21875" style="48" customWidth="1"/>
    <col min="13064" max="13075" width="22.6640625" style="48" customWidth="1"/>
    <col min="13076" max="13076" width="14.6640625" style="48" customWidth="1"/>
    <col min="13077" max="13077" width="13" style="48" customWidth="1"/>
    <col min="13078" max="13078" width="11.5546875" style="48" customWidth="1"/>
    <col min="13079" max="13079" width="10.5546875" style="48" customWidth="1"/>
    <col min="13080" max="13080" width="4.6640625" style="48" customWidth="1"/>
    <col min="13081" max="13081" width="25.21875" style="48" customWidth="1"/>
    <col min="13082" max="13097" width="9.44140625" style="48" customWidth="1"/>
    <col min="13098" max="13312" width="11.5546875" style="48"/>
    <col min="13313" max="13316" width="18.77734375" style="48" customWidth="1"/>
    <col min="13317" max="13317" width="17.21875" style="48" customWidth="1"/>
    <col min="13318" max="13318" width="19.33203125" style="48" customWidth="1"/>
    <col min="13319" max="13319" width="17.21875" style="48" customWidth="1"/>
    <col min="13320" max="13331" width="22.6640625" style="48" customWidth="1"/>
    <col min="13332" max="13332" width="14.6640625" style="48" customWidth="1"/>
    <col min="13333" max="13333" width="13" style="48" customWidth="1"/>
    <col min="13334" max="13334" width="11.5546875" style="48" customWidth="1"/>
    <col min="13335" max="13335" width="10.5546875" style="48" customWidth="1"/>
    <col min="13336" max="13336" width="4.6640625" style="48" customWidth="1"/>
    <col min="13337" max="13337" width="25.21875" style="48" customWidth="1"/>
    <col min="13338" max="13353" width="9.44140625" style="48" customWidth="1"/>
    <col min="13354" max="13568" width="11.5546875" style="48"/>
    <col min="13569" max="13572" width="18.77734375" style="48" customWidth="1"/>
    <col min="13573" max="13573" width="17.21875" style="48" customWidth="1"/>
    <col min="13574" max="13574" width="19.33203125" style="48" customWidth="1"/>
    <col min="13575" max="13575" width="17.21875" style="48" customWidth="1"/>
    <col min="13576" max="13587" width="22.6640625" style="48" customWidth="1"/>
    <col min="13588" max="13588" width="14.6640625" style="48" customWidth="1"/>
    <col min="13589" max="13589" width="13" style="48" customWidth="1"/>
    <col min="13590" max="13590" width="11.5546875" style="48" customWidth="1"/>
    <col min="13591" max="13591" width="10.5546875" style="48" customWidth="1"/>
    <col min="13592" max="13592" width="4.6640625" style="48" customWidth="1"/>
    <col min="13593" max="13593" width="25.21875" style="48" customWidth="1"/>
    <col min="13594" max="13609" width="9.44140625" style="48" customWidth="1"/>
    <col min="13610" max="13824" width="11.5546875" style="48"/>
    <col min="13825" max="13828" width="18.77734375" style="48" customWidth="1"/>
    <col min="13829" max="13829" width="17.21875" style="48" customWidth="1"/>
    <col min="13830" max="13830" width="19.33203125" style="48" customWidth="1"/>
    <col min="13831" max="13831" width="17.21875" style="48" customWidth="1"/>
    <col min="13832" max="13843" width="22.6640625" style="48" customWidth="1"/>
    <col min="13844" max="13844" width="14.6640625" style="48" customWidth="1"/>
    <col min="13845" max="13845" width="13" style="48" customWidth="1"/>
    <col min="13846" max="13846" width="11.5546875" style="48" customWidth="1"/>
    <col min="13847" max="13847" width="10.5546875" style="48" customWidth="1"/>
    <col min="13848" max="13848" width="4.6640625" style="48" customWidth="1"/>
    <col min="13849" max="13849" width="25.21875" style="48" customWidth="1"/>
    <col min="13850" max="13865" width="9.44140625" style="48" customWidth="1"/>
    <col min="13866" max="14080" width="11.5546875" style="48"/>
    <col min="14081" max="14084" width="18.77734375" style="48" customWidth="1"/>
    <col min="14085" max="14085" width="17.21875" style="48" customWidth="1"/>
    <col min="14086" max="14086" width="19.33203125" style="48" customWidth="1"/>
    <col min="14087" max="14087" width="17.21875" style="48" customWidth="1"/>
    <col min="14088" max="14099" width="22.6640625" style="48" customWidth="1"/>
    <col min="14100" max="14100" width="14.6640625" style="48" customWidth="1"/>
    <col min="14101" max="14101" width="13" style="48" customWidth="1"/>
    <col min="14102" max="14102" width="11.5546875" style="48" customWidth="1"/>
    <col min="14103" max="14103" width="10.5546875" style="48" customWidth="1"/>
    <col min="14104" max="14104" width="4.6640625" style="48" customWidth="1"/>
    <col min="14105" max="14105" width="25.21875" style="48" customWidth="1"/>
    <col min="14106" max="14121" width="9.44140625" style="48" customWidth="1"/>
    <col min="14122" max="14336" width="11.5546875" style="48"/>
    <col min="14337" max="14340" width="18.77734375" style="48" customWidth="1"/>
    <col min="14341" max="14341" width="17.21875" style="48" customWidth="1"/>
    <col min="14342" max="14342" width="19.33203125" style="48" customWidth="1"/>
    <col min="14343" max="14343" width="17.21875" style="48" customWidth="1"/>
    <col min="14344" max="14355" width="22.6640625" style="48" customWidth="1"/>
    <col min="14356" max="14356" width="14.6640625" style="48" customWidth="1"/>
    <col min="14357" max="14357" width="13" style="48" customWidth="1"/>
    <col min="14358" max="14358" width="11.5546875" style="48" customWidth="1"/>
    <col min="14359" max="14359" width="10.5546875" style="48" customWidth="1"/>
    <col min="14360" max="14360" width="4.6640625" style="48" customWidth="1"/>
    <col min="14361" max="14361" width="25.21875" style="48" customWidth="1"/>
    <col min="14362" max="14377" width="9.44140625" style="48" customWidth="1"/>
    <col min="14378" max="14592" width="11.5546875" style="48"/>
    <col min="14593" max="14596" width="18.77734375" style="48" customWidth="1"/>
    <col min="14597" max="14597" width="17.21875" style="48" customWidth="1"/>
    <col min="14598" max="14598" width="19.33203125" style="48" customWidth="1"/>
    <col min="14599" max="14599" width="17.21875" style="48" customWidth="1"/>
    <col min="14600" max="14611" width="22.6640625" style="48" customWidth="1"/>
    <col min="14612" max="14612" width="14.6640625" style="48" customWidth="1"/>
    <col min="14613" max="14613" width="13" style="48" customWidth="1"/>
    <col min="14614" max="14614" width="11.5546875" style="48" customWidth="1"/>
    <col min="14615" max="14615" width="10.5546875" style="48" customWidth="1"/>
    <col min="14616" max="14616" width="4.6640625" style="48" customWidth="1"/>
    <col min="14617" max="14617" width="25.21875" style="48" customWidth="1"/>
    <col min="14618" max="14633" width="9.44140625" style="48" customWidth="1"/>
    <col min="14634" max="14848" width="11.5546875" style="48"/>
    <col min="14849" max="14852" width="18.77734375" style="48" customWidth="1"/>
    <col min="14853" max="14853" width="17.21875" style="48" customWidth="1"/>
    <col min="14854" max="14854" width="19.33203125" style="48" customWidth="1"/>
    <col min="14855" max="14855" width="17.21875" style="48" customWidth="1"/>
    <col min="14856" max="14867" width="22.6640625" style="48" customWidth="1"/>
    <col min="14868" max="14868" width="14.6640625" style="48" customWidth="1"/>
    <col min="14869" max="14869" width="13" style="48" customWidth="1"/>
    <col min="14870" max="14870" width="11.5546875" style="48" customWidth="1"/>
    <col min="14871" max="14871" width="10.5546875" style="48" customWidth="1"/>
    <col min="14872" max="14872" width="4.6640625" style="48" customWidth="1"/>
    <col min="14873" max="14873" width="25.21875" style="48" customWidth="1"/>
    <col min="14874" max="14889" width="9.44140625" style="48" customWidth="1"/>
    <col min="14890" max="15104" width="11.5546875" style="48"/>
    <col min="15105" max="15108" width="18.77734375" style="48" customWidth="1"/>
    <col min="15109" max="15109" width="17.21875" style="48" customWidth="1"/>
    <col min="15110" max="15110" width="19.33203125" style="48" customWidth="1"/>
    <col min="15111" max="15111" width="17.21875" style="48" customWidth="1"/>
    <col min="15112" max="15123" width="22.6640625" style="48" customWidth="1"/>
    <col min="15124" max="15124" width="14.6640625" style="48" customWidth="1"/>
    <col min="15125" max="15125" width="13" style="48" customWidth="1"/>
    <col min="15126" max="15126" width="11.5546875" style="48" customWidth="1"/>
    <col min="15127" max="15127" width="10.5546875" style="48" customWidth="1"/>
    <col min="15128" max="15128" width="4.6640625" style="48" customWidth="1"/>
    <col min="15129" max="15129" width="25.21875" style="48" customWidth="1"/>
    <col min="15130" max="15145" width="9.44140625" style="48" customWidth="1"/>
    <col min="15146" max="15360" width="11.5546875" style="48"/>
    <col min="15361" max="15364" width="18.77734375" style="48" customWidth="1"/>
    <col min="15365" max="15365" width="17.21875" style="48" customWidth="1"/>
    <col min="15366" max="15366" width="19.33203125" style="48" customWidth="1"/>
    <col min="15367" max="15367" width="17.21875" style="48" customWidth="1"/>
    <col min="15368" max="15379" width="22.6640625" style="48" customWidth="1"/>
    <col min="15380" max="15380" width="14.6640625" style="48" customWidth="1"/>
    <col min="15381" max="15381" width="13" style="48" customWidth="1"/>
    <col min="15382" max="15382" width="11.5546875" style="48" customWidth="1"/>
    <col min="15383" max="15383" width="10.5546875" style="48" customWidth="1"/>
    <col min="15384" max="15384" width="4.6640625" style="48" customWidth="1"/>
    <col min="15385" max="15385" width="25.21875" style="48" customWidth="1"/>
    <col min="15386" max="15401" width="9.44140625" style="48" customWidth="1"/>
    <col min="15402" max="15616" width="11.5546875" style="48"/>
    <col min="15617" max="15620" width="18.77734375" style="48" customWidth="1"/>
    <col min="15621" max="15621" width="17.21875" style="48" customWidth="1"/>
    <col min="15622" max="15622" width="19.33203125" style="48" customWidth="1"/>
    <col min="15623" max="15623" width="17.21875" style="48" customWidth="1"/>
    <col min="15624" max="15635" width="22.6640625" style="48" customWidth="1"/>
    <col min="15636" max="15636" width="14.6640625" style="48" customWidth="1"/>
    <col min="15637" max="15637" width="13" style="48" customWidth="1"/>
    <col min="15638" max="15638" width="11.5546875" style="48" customWidth="1"/>
    <col min="15639" max="15639" width="10.5546875" style="48" customWidth="1"/>
    <col min="15640" max="15640" width="4.6640625" style="48" customWidth="1"/>
    <col min="15641" max="15641" width="25.21875" style="48" customWidth="1"/>
    <col min="15642" max="15657" width="9.44140625" style="48" customWidth="1"/>
    <col min="15658" max="15872" width="11.5546875" style="48"/>
    <col min="15873" max="15876" width="18.77734375" style="48" customWidth="1"/>
    <col min="15877" max="15877" width="17.21875" style="48" customWidth="1"/>
    <col min="15878" max="15878" width="19.33203125" style="48" customWidth="1"/>
    <col min="15879" max="15879" width="17.21875" style="48" customWidth="1"/>
    <col min="15880" max="15891" width="22.6640625" style="48" customWidth="1"/>
    <col min="15892" max="15892" width="14.6640625" style="48" customWidth="1"/>
    <col min="15893" max="15893" width="13" style="48" customWidth="1"/>
    <col min="15894" max="15894" width="11.5546875" style="48" customWidth="1"/>
    <col min="15895" max="15895" width="10.5546875" style="48" customWidth="1"/>
    <col min="15896" max="15896" width="4.6640625" style="48" customWidth="1"/>
    <col min="15897" max="15897" width="25.21875" style="48" customWidth="1"/>
    <col min="15898" max="15913" width="9.44140625" style="48" customWidth="1"/>
    <col min="15914" max="16128" width="11.5546875" style="48"/>
    <col min="16129" max="16132" width="18.77734375" style="48" customWidth="1"/>
    <col min="16133" max="16133" width="17.21875" style="48" customWidth="1"/>
    <col min="16134" max="16134" width="19.33203125" style="48" customWidth="1"/>
    <col min="16135" max="16135" width="17.21875" style="48" customWidth="1"/>
    <col min="16136" max="16147" width="22.6640625" style="48" customWidth="1"/>
    <col min="16148" max="16148" width="14.6640625" style="48" customWidth="1"/>
    <col min="16149" max="16149" width="13" style="48" customWidth="1"/>
    <col min="16150" max="16150" width="11.5546875" style="48" customWidth="1"/>
    <col min="16151" max="16151" width="10.5546875" style="48" customWidth="1"/>
    <col min="16152" max="16152" width="4.6640625" style="48" customWidth="1"/>
    <col min="16153" max="16153" width="25.21875" style="48" customWidth="1"/>
    <col min="16154" max="16169" width="9.44140625" style="48" customWidth="1"/>
    <col min="16170" max="16384" width="11.5546875" style="48"/>
  </cols>
  <sheetData>
    <row r="1" spans="1:25" s="3" customFormat="1" ht="16.5" thickBot="1">
      <c r="A1" s="1" t="s">
        <v>0</v>
      </c>
      <c r="B1" s="1"/>
      <c r="C1" s="2"/>
      <c r="D1" s="2"/>
      <c r="E1" s="2"/>
      <c r="F1" s="2"/>
      <c r="G1" s="2"/>
      <c r="R1" s="4" t="s">
        <v>1</v>
      </c>
      <c r="S1" s="5" t="s">
        <v>2</v>
      </c>
      <c r="T1" s="5" t="s">
        <v>3</v>
      </c>
      <c r="U1" s="5" t="s">
        <v>4</v>
      </c>
      <c r="V1" s="5" t="s">
        <v>5</v>
      </c>
      <c r="W1" s="5" t="s">
        <v>6</v>
      </c>
      <c r="X1" s="5" t="s">
        <v>7</v>
      </c>
      <c r="Y1" s="6" t="s">
        <v>8</v>
      </c>
    </row>
    <row r="2" spans="1:25" s="3" customFormat="1" ht="12">
      <c r="A2" s="7"/>
      <c r="B2" s="7"/>
      <c r="C2" s="7"/>
      <c r="D2" s="8"/>
      <c r="E2" s="8"/>
      <c r="R2" s="9" t="s">
        <v>9</v>
      </c>
      <c r="S2" s="10" t="s">
        <v>9</v>
      </c>
      <c r="T2" s="10">
        <v>0</v>
      </c>
      <c r="U2" s="10" t="s">
        <v>10</v>
      </c>
      <c r="V2" s="10" t="s">
        <v>11</v>
      </c>
      <c r="W2" s="10" t="s">
        <v>12</v>
      </c>
      <c r="X2" s="10" t="s">
        <v>13</v>
      </c>
      <c r="Y2" s="11" t="s">
        <v>14</v>
      </c>
    </row>
    <row r="3" spans="1:25" s="3" customFormat="1" ht="12">
      <c r="A3" s="12" t="s">
        <v>15</v>
      </c>
      <c r="B3" s="13"/>
      <c r="C3" s="13"/>
      <c r="D3" s="13"/>
      <c r="E3" s="14"/>
      <c r="F3" s="14"/>
      <c r="G3" s="14"/>
      <c r="R3" s="9" t="s">
        <v>16</v>
      </c>
      <c r="S3" s="10" t="s">
        <v>17</v>
      </c>
      <c r="T3" s="10">
        <v>1</v>
      </c>
      <c r="U3" s="10" t="s">
        <v>18</v>
      </c>
      <c r="V3" s="10" t="s">
        <v>19</v>
      </c>
      <c r="W3" s="10" t="s">
        <v>20</v>
      </c>
      <c r="X3" s="10" t="s">
        <v>21</v>
      </c>
      <c r="Y3" s="11" t="s">
        <v>22</v>
      </c>
    </row>
    <row r="4" spans="1:25" s="3" customFormat="1" ht="12.95" customHeight="1">
      <c r="A4" s="15" t="s">
        <v>1</v>
      </c>
      <c r="B4" s="16" t="s">
        <v>23</v>
      </c>
      <c r="C4" s="16"/>
      <c r="D4" s="16"/>
      <c r="E4" s="17"/>
      <c r="F4" s="18"/>
      <c r="G4" s="19" t="s">
        <v>24</v>
      </c>
      <c r="R4" s="20" t="s">
        <v>25</v>
      </c>
      <c r="S4" s="21" t="s">
        <v>26</v>
      </c>
      <c r="T4" s="10">
        <v>2</v>
      </c>
      <c r="U4" s="21" t="s">
        <v>27</v>
      </c>
      <c r="V4" s="10" t="s">
        <v>28</v>
      </c>
      <c r="W4" s="10" t="s">
        <v>29</v>
      </c>
      <c r="X4" s="10" t="s">
        <v>30</v>
      </c>
      <c r="Y4" s="11" t="s">
        <v>31</v>
      </c>
    </row>
    <row r="5" spans="1:25" s="3" customFormat="1">
      <c r="A5" s="22" t="s">
        <v>32</v>
      </c>
      <c r="B5" s="12" t="s">
        <v>33</v>
      </c>
      <c r="C5" s="13"/>
      <c r="D5" s="13"/>
      <c r="E5" s="23"/>
      <c r="F5" s="24"/>
      <c r="G5" s="19"/>
      <c r="R5" s="20" t="s">
        <v>34</v>
      </c>
      <c r="S5" s="21" t="s">
        <v>35</v>
      </c>
      <c r="T5" s="10">
        <v>3</v>
      </c>
      <c r="U5" s="10"/>
      <c r="V5" s="10" t="s">
        <v>36</v>
      </c>
      <c r="W5" s="10" t="s">
        <v>37</v>
      </c>
      <c r="X5" s="10"/>
      <c r="Y5" s="11" t="s">
        <v>38</v>
      </c>
    </row>
    <row r="6" spans="1:25" s="3" customFormat="1">
      <c r="A6" s="22" t="s">
        <v>39</v>
      </c>
      <c r="B6" s="13" t="s">
        <v>40</v>
      </c>
      <c r="C6" s="13"/>
      <c r="D6" s="13"/>
      <c r="E6" s="23"/>
      <c r="F6" s="24"/>
      <c r="G6" s="19"/>
      <c r="R6" s="20" t="s">
        <v>41</v>
      </c>
      <c r="S6" s="21" t="s">
        <v>42</v>
      </c>
      <c r="T6" s="10">
        <v>4</v>
      </c>
      <c r="U6" s="10"/>
      <c r="V6" s="10" t="s">
        <v>43</v>
      </c>
      <c r="W6" s="10"/>
      <c r="X6" s="10"/>
      <c r="Y6" s="11"/>
    </row>
    <row r="7" spans="1:25" s="3" customFormat="1" ht="12.75" customHeight="1">
      <c r="A7" s="22" t="s">
        <v>44</v>
      </c>
      <c r="B7" s="13" t="s">
        <v>45</v>
      </c>
      <c r="C7" s="13"/>
      <c r="D7" s="13"/>
      <c r="E7" s="23"/>
      <c r="F7" s="24"/>
      <c r="G7" s="19"/>
      <c r="R7" s="20" t="s">
        <v>46</v>
      </c>
      <c r="S7" s="21" t="s">
        <v>47</v>
      </c>
      <c r="T7" s="10">
        <v>5</v>
      </c>
      <c r="U7" s="10"/>
      <c r="V7" s="10" t="s">
        <v>48</v>
      </c>
      <c r="W7" s="10"/>
      <c r="X7" s="10"/>
      <c r="Y7" s="11"/>
    </row>
    <row r="8" spans="1:25" s="3" customFormat="1" ht="12.75" customHeight="1">
      <c r="A8" s="22" t="s">
        <v>49</v>
      </c>
      <c r="B8" s="13" t="s">
        <v>50</v>
      </c>
      <c r="C8" s="13"/>
      <c r="D8" s="13"/>
      <c r="E8" s="23"/>
      <c r="F8" s="24"/>
      <c r="G8" s="19"/>
      <c r="R8" s="20" t="s">
        <v>51</v>
      </c>
      <c r="S8" s="21" t="s">
        <v>52</v>
      </c>
      <c r="T8" s="10"/>
      <c r="U8" s="10"/>
      <c r="V8" s="10" t="s">
        <v>53</v>
      </c>
      <c r="W8" s="10"/>
      <c r="X8" s="10"/>
      <c r="Y8" s="11"/>
    </row>
    <row r="9" spans="1:25" s="3" customFormat="1" ht="12.75" customHeight="1">
      <c r="A9" s="22" t="s">
        <v>54</v>
      </c>
      <c r="B9" s="13" t="s">
        <v>55</v>
      </c>
      <c r="C9" s="13"/>
      <c r="D9" s="13"/>
      <c r="E9" s="23"/>
      <c r="F9" s="24"/>
      <c r="G9" s="19"/>
      <c r="H9" s="25" t="s">
        <v>56</v>
      </c>
      <c r="I9" s="25"/>
      <c r="R9" s="20" t="s">
        <v>57</v>
      </c>
      <c r="S9" s="10"/>
      <c r="T9" s="10"/>
      <c r="U9" s="10"/>
      <c r="V9" s="10" t="s">
        <v>58</v>
      </c>
      <c r="W9" s="10"/>
      <c r="X9" s="10"/>
      <c r="Y9" s="11"/>
    </row>
    <row r="10" spans="1:25" s="3" customFormat="1" ht="12.75" customHeight="1">
      <c r="A10" s="22" t="s">
        <v>59</v>
      </c>
      <c r="B10" s="13" t="s">
        <v>60</v>
      </c>
      <c r="C10" s="13"/>
      <c r="D10" s="13"/>
      <c r="E10" s="23"/>
      <c r="F10" s="24"/>
      <c r="G10" s="19"/>
      <c r="H10" s="25"/>
      <c r="I10" s="25"/>
      <c r="R10" s="20" t="s">
        <v>61</v>
      </c>
      <c r="S10" s="10"/>
      <c r="T10" s="10"/>
      <c r="U10" s="10"/>
      <c r="V10" s="10" t="s">
        <v>62</v>
      </c>
      <c r="W10" s="10"/>
      <c r="X10" s="10"/>
      <c r="Y10" s="11"/>
    </row>
    <row r="11" spans="1:25" s="3" customFormat="1" ht="12.75" customHeight="1">
      <c r="A11" s="22" t="s">
        <v>63</v>
      </c>
      <c r="B11" s="13" t="s">
        <v>64</v>
      </c>
      <c r="C11" s="13"/>
      <c r="D11" s="13"/>
      <c r="E11" s="23"/>
      <c r="F11" s="24"/>
      <c r="G11" s="19"/>
      <c r="H11" s="25"/>
      <c r="I11" s="25"/>
      <c r="R11" s="20" t="s">
        <v>65</v>
      </c>
      <c r="S11" s="10"/>
      <c r="T11" s="10"/>
      <c r="U11" s="10"/>
      <c r="V11" s="10" t="s">
        <v>66</v>
      </c>
      <c r="W11" s="10"/>
      <c r="X11" s="10"/>
      <c r="Y11" s="11"/>
    </row>
    <row r="12" spans="1:25" s="3" customFormat="1">
      <c r="A12" s="22" t="s">
        <v>67</v>
      </c>
      <c r="B12" s="13" t="s">
        <v>68</v>
      </c>
      <c r="C12" s="13"/>
      <c r="D12" s="13"/>
      <c r="E12" s="23"/>
      <c r="F12" s="24"/>
      <c r="G12" s="19"/>
      <c r="H12" s="25"/>
      <c r="I12" s="25"/>
      <c r="R12" s="20" t="s">
        <v>69</v>
      </c>
      <c r="S12" s="10"/>
      <c r="T12" s="10"/>
      <c r="U12" s="10"/>
      <c r="V12" s="10" t="s">
        <v>70</v>
      </c>
      <c r="W12" s="10"/>
      <c r="X12" s="10"/>
      <c r="Y12" s="11"/>
    </row>
    <row r="13" spans="1:25" s="3" customFormat="1">
      <c r="A13" s="26" t="s">
        <v>71</v>
      </c>
      <c r="B13" s="27" t="s">
        <v>72</v>
      </c>
      <c r="C13" s="27"/>
      <c r="D13" s="27"/>
      <c r="E13" s="28"/>
      <c r="F13" s="29"/>
      <c r="G13" s="19"/>
      <c r="H13" s="25"/>
      <c r="I13" s="25"/>
      <c r="R13" s="20" t="s">
        <v>73</v>
      </c>
      <c r="S13" s="10"/>
      <c r="T13" s="10"/>
      <c r="U13" s="10"/>
      <c r="V13" s="10" t="s">
        <v>74</v>
      </c>
      <c r="W13" s="10"/>
      <c r="X13" s="10"/>
      <c r="Y13" s="11"/>
    </row>
    <row r="14" spans="1:25" s="3" customFormat="1" ht="12.95" customHeight="1">
      <c r="A14" s="22" t="s">
        <v>75</v>
      </c>
      <c r="B14" s="13" t="s">
        <v>76</v>
      </c>
      <c r="C14" s="13"/>
      <c r="D14" s="13"/>
      <c r="E14" s="23"/>
      <c r="F14" s="18"/>
      <c r="G14" s="19" t="s">
        <v>77</v>
      </c>
      <c r="R14" s="20" t="s">
        <v>78</v>
      </c>
      <c r="S14" s="10"/>
      <c r="T14" s="10"/>
      <c r="U14" s="10"/>
      <c r="V14" s="10"/>
      <c r="W14" s="10"/>
      <c r="X14" s="10"/>
      <c r="Y14" s="11"/>
    </row>
    <row r="15" spans="1:25" s="3" customFormat="1">
      <c r="A15" s="22" t="s">
        <v>79</v>
      </c>
      <c r="B15" s="13" t="s">
        <v>80</v>
      </c>
      <c r="C15" s="13"/>
      <c r="D15" s="13"/>
      <c r="E15" s="23"/>
      <c r="F15" s="24"/>
      <c r="G15" s="19"/>
      <c r="R15" s="20" t="s">
        <v>81</v>
      </c>
      <c r="S15" s="10"/>
      <c r="T15" s="10"/>
      <c r="U15" s="10"/>
      <c r="V15" s="10"/>
      <c r="W15" s="10"/>
      <c r="X15" s="10"/>
      <c r="Y15" s="11"/>
    </row>
    <row r="16" spans="1:25" s="3" customFormat="1" ht="12.75" customHeight="1">
      <c r="A16" s="22" t="s">
        <v>82</v>
      </c>
      <c r="B16" s="13" t="s">
        <v>83</v>
      </c>
      <c r="C16" s="13"/>
      <c r="D16" s="13"/>
      <c r="E16" s="23"/>
      <c r="F16" s="24"/>
      <c r="G16" s="19"/>
      <c r="R16" s="20" t="s">
        <v>84</v>
      </c>
      <c r="S16" s="30"/>
      <c r="T16" s="30"/>
      <c r="U16" s="30"/>
      <c r="V16" s="30"/>
      <c r="W16" s="30"/>
      <c r="X16" s="30"/>
      <c r="Y16" s="31"/>
    </row>
    <row r="17" spans="1:25" s="3" customFormat="1">
      <c r="A17" s="22" t="s">
        <v>85</v>
      </c>
      <c r="B17" s="13" t="s">
        <v>86</v>
      </c>
      <c r="C17" s="13"/>
      <c r="D17" s="13"/>
      <c r="E17" s="23"/>
      <c r="F17" s="24"/>
      <c r="G17" s="19"/>
      <c r="R17" s="20" t="s">
        <v>87</v>
      </c>
      <c r="S17" s="10"/>
      <c r="T17" s="10"/>
      <c r="U17" s="10"/>
      <c r="V17" s="10"/>
      <c r="W17" s="10"/>
      <c r="X17" s="10"/>
      <c r="Y17" s="11"/>
    </row>
    <row r="18" spans="1:25" s="3" customFormat="1">
      <c r="A18" s="22" t="s">
        <v>88</v>
      </c>
      <c r="B18" s="12" t="s">
        <v>89</v>
      </c>
      <c r="C18" s="13"/>
      <c r="D18" s="13"/>
      <c r="E18" s="23"/>
      <c r="F18" s="24"/>
      <c r="G18" s="19"/>
      <c r="R18" s="20" t="s">
        <v>90</v>
      </c>
      <c r="S18" s="10"/>
      <c r="T18" s="10"/>
      <c r="U18" s="10"/>
      <c r="V18" s="10"/>
      <c r="W18" s="10"/>
      <c r="X18" s="10"/>
      <c r="Y18" s="11"/>
    </row>
    <row r="19" spans="1:25" s="3" customFormat="1">
      <c r="A19" s="26" t="s">
        <v>91</v>
      </c>
      <c r="B19" s="27" t="s">
        <v>92</v>
      </c>
      <c r="C19" s="27"/>
      <c r="D19" s="27"/>
      <c r="E19" s="28"/>
      <c r="F19" s="29"/>
      <c r="G19" s="19"/>
      <c r="R19" s="20" t="s">
        <v>93</v>
      </c>
      <c r="S19" s="10"/>
      <c r="T19" s="10"/>
      <c r="U19" s="10"/>
      <c r="V19" s="10"/>
      <c r="W19" s="10"/>
      <c r="X19" s="10"/>
      <c r="Y19" s="11"/>
    </row>
    <row r="20" spans="1:25" s="3" customFormat="1" ht="12.75">
      <c r="R20" s="20" t="s">
        <v>94</v>
      </c>
      <c r="S20" s="32"/>
      <c r="T20" s="32"/>
      <c r="U20" s="32"/>
      <c r="V20" s="32"/>
      <c r="W20" s="32"/>
      <c r="X20" s="32"/>
      <c r="Y20" s="33"/>
    </row>
    <row r="21" spans="1:25" s="3" customFormat="1" ht="12.75">
      <c r="A21" s="34" t="s">
        <v>95</v>
      </c>
      <c r="B21" s="34" t="s">
        <v>95</v>
      </c>
      <c r="C21" s="34" t="s">
        <v>95</v>
      </c>
      <c r="D21" s="34" t="s">
        <v>95</v>
      </c>
      <c r="E21" s="34" t="s">
        <v>95</v>
      </c>
      <c r="F21" s="34" t="s">
        <v>95</v>
      </c>
      <c r="G21" s="34" t="s">
        <v>95</v>
      </c>
      <c r="H21" s="34" t="s">
        <v>95</v>
      </c>
      <c r="I21" s="34" t="s">
        <v>95</v>
      </c>
      <c r="J21" s="34" t="s">
        <v>95</v>
      </c>
      <c r="K21" s="35" t="s">
        <v>95</v>
      </c>
      <c r="L21" s="35" t="s">
        <v>95</v>
      </c>
      <c r="M21" s="35" t="s">
        <v>95</v>
      </c>
      <c r="N21" s="35" t="s">
        <v>95</v>
      </c>
      <c r="O21" s="35" t="s">
        <v>95</v>
      </c>
      <c r="P21" s="35" t="s">
        <v>95</v>
      </c>
      <c r="R21" s="20" t="s">
        <v>96</v>
      </c>
      <c r="S21" s="32"/>
      <c r="T21" s="32"/>
      <c r="U21" s="32"/>
      <c r="V21" s="32"/>
      <c r="W21" s="32"/>
      <c r="X21" s="32"/>
      <c r="Y21" s="33"/>
    </row>
    <row r="22" spans="1:25" s="37" customFormat="1">
      <c r="A22" s="36" t="s">
        <v>1</v>
      </c>
      <c r="B22" s="36" t="s">
        <v>32</v>
      </c>
      <c r="C22" s="36" t="s">
        <v>39</v>
      </c>
      <c r="D22" s="36" t="s">
        <v>44</v>
      </c>
      <c r="E22" s="36" t="s">
        <v>49</v>
      </c>
      <c r="F22" s="36" t="s">
        <v>54</v>
      </c>
      <c r="G22" s="36" t="s">
        <v>97</v>
      </c>
      <c r="H22" s="36" t="s">
        <v>98</v>
      </c>
      <c r="I22" s="36" t="s">
        <v>67</v>
      </c>
      <c r="J22" s="36" t="s">
        <v>71</v>
      </c>
      <c r="K22" s="36" t="s">
        <v>99</v>
      </c>
      <c r="L22" s="36" t="s">
        <v>100</v>
      </c>
      <c r="M22" s="36" t="s">
        <v>101</v>
      </c>
      <c r="N22" s="36" t="s">
        <v>102</v>
      </c>
      <c r="O22" s="36" t="s">
        <v>88</v>
      </c>
      <c r="P22" s="36" t="s">
        <v>91</v>
      </c>
      <c r="R22" s="20" t="s">
        <v>103</v>
      </c>
      <c r="S22" s="32"/>
      <c r="T22" s="32"/>
      <c r="U22" s="32"/>
      <c r="V22" s="32"/>
      <c r="W22" s="32"/>
      <c r="X22" s="32"/>
      <c r="Y22" s="33"/>
    </row>
    <row r="23" spans="1:25" s="3" customFormat="1" ht="14.25">
      <c r="A23" s="38" t="s">
        <v>104</v>
      </c>
      <c r="B23" s="39" t="str">
        <f>[1]INVtabEch!C2</f>
        <v>06153650</v>
      </c>
      <c r="C23" s="39" t="str">
        <f>[1]INVtabEch!D2</f>
        <v>Sasse</v>
      </c>
      <c r="D23" s="40" t="str">
        <f>[1]INVtabEch!E2</f>
        <v>Bayons</v>
      </c>
      <c r="E23" s="40" t="str">
        <f>[1]INVtabEch!E2</f>
        <v>Bayons</v>
      </c>
      <c r="F23" s="39" t="str">
        <f>[1]INVtabEch!H2</f>
        <v>04023</v>
      </c>
      <c r="G23" s="38">
        <v>905781</v>
      </c>
      <c r="H23" s="38">
        <v>1933813</v>
      </c>
      <c r="I23" s="38">
        <f>[1]INVtabEch!Q2</f>
        <v>878</v>
      </c>
      <c r="J23" s="38" t="s">
        <v>35</v>
      </c>
      <c r="K23" s="41"/>
      <c r="L23" s="41"/>
      <c r="M23" s="41"/>
      <c r="N23" s="41"/>
      <c r="O23" s="41">
        <f>[1]INVtabEch!C4</f>
        <v>20</v>
      </c>
      <c r="P23" s="41">
        <f>[1]INVtabEch!D4</f>
        <v>240</v>
      </c>
      <c r="R23" s="20" t="s">
        <v>104</v>
      </c>
      <c r="S23" s="42"/>
      <c r="T23" s="42"/>
      <c r="U23" s="42"/>
      <c r="V23" s="42"/>
      <c r="W23" s="42"/>
      <c r="X23" s="42"/>
      <c r="Y23" s="43"/>
    </row>
    <row r="24" spans="1:25" s="3" customFormat="1" ht="16.5" thickBot="1">
      <c r="A24" s="2"/>
      <c r="B24" s="2"/>
      <c r="C24" s="2"/>
      <c r="D24" s="2"/>
      <c r="E24" s="2"/>
      <c r="F24" s="44"/>
      <c r="G24" s="45">
        <v>952624</v>
      </c>
      <c r="H24" s="45">
        <v>6364994</v>
      </c>
      <c r="K24" s="45">
        <f>[1]INVtabEch!I2</f>
        <v>952810</v>
      </c>
      <c r="L24" s="45">
        <f>[1]INVtabEch!J2</f>
        <v>6365082</v>
      </c>
      <c r="M24" s="45">
        <f>[1]INVtabEch!I4</f>
        <v>952624</v>
      </c>
      <c r="N24" s="45">
        <f>[1]INVtabEch!J4</f>
        <v>6364994</v>
      </c>
      <c r="R24" s="20" t="s">
        <v>105</v>
      </c>
      <c r="S24" s="42"/>
      <c r="T24" s="42"/>
      <c r="U24" s="42"/>
      <c r="V24" s="42"/>
      <c r="W24" s="42"/>
      <c r="X24" s="42"/>
      <c r="Y24" s="43"/>
    </row>
    <row r="25" spans="1:25" s="3" customFormat="1" ht="16.5" thickBot="1">
      <c r="A25" s="1" t="s">
        <v>106</v>
      </c>
      <c r="B25" s="1"/>
      <c r="C25" s="1"/>
      <c r="D25" s="2"/>
      <c r="E25" s="2"/>
      <c r="F25" s="44"/>
      <c r="R25" s="46" t="s">
        <v>107</v>
      </c>
      <c r="S25" s="42"/>
      <c r="T25" s="42"/>
      <c r="U25" s="42"/>
      <c r="V25" s="42"/>
      <c r="W25" s="42"/>
      <c r="X25" s="42"/>
      <c r="Y25" s="43"/>
    </row>
    <row r="26" spans="1:25">
      <c r="K26" s="3"/>
      <c r="L26" s="3"/>
      <c r="R26" s="46" t="s">
        <v>108</v>
      </c>
      <c r="S26" s="42"/>
      <c r="T26" s="42"/>
      <c r="U26" s="42"/>
      <c r="V26" s="42"/>
      <c r="W26" s="42"/>
      <c r="X26" s="42"/>
      <c r="Y26" s="43"/>
    </row>
    <row r="27" spans="1:25">
      <c r="A27" s="12" t="s">
        <v>15</v>
      </c>
      <c r="B27" s="49"/>
      <c r="C27" s="49"/>
      <c r="D27" s="49"/>
      <c r="E27" s="8"/>
      <c r="F27" s="47"/>
      <c r="G27" s="47"/>
      <c r="K27" s="3"/>
      <c r="L27" s="3"/>
      <c r="M27" s="3"/>
      <c r="N27" s="3"/>
      <c r="O27" s="3"/>
      <c r="P27" s="3"/>
      <c r="R27" s="46" t="s">
        <v>109</v>
      </c>
      <c r="S27" s="42"/>
      <c r="T27" s="42"/>
      <c r="U27" s="42"/>
      <c r="V27" s="42"/>
      <c r="W27" s="42"/>
      <c r="X27" s="42"/>
      <c r="Y27" s="43"/>
    </row>
    <row r="28" spans="1:25" ht="15.75" thickBot="1">
      <c r="A28" s="15" t="s">
        <v>32</v>
      </c>
      <c r="B28" s="16" t="s">
        <v>110</v>
      </c>
      <c r="C28" s="16"/>
      <c r="D28" s="16"/>
      <c r="E28" s="50"/>
      <c r="H28" s="37"/>
      <c r="I28" s="37"/>
      <c r="R28" s="51" t="s">
        <v>111</v>
      </c>
      <c r="S28" s="52"/>
      <c r="T28" s="52"/>
      <c r="U28" s="52"/>
      <c r="V28" s="52"/>
      <c r="W28" s="52"/>
      <c r="X28" s="53"/>
      <c r="Y28" s="54"/>
    </row>
    <row r="29" spans="1:25" ht="13.5" customHeight="1">
      <c r="A29" s="22" t="s">
        <v>39</v>
      </c>
      <c r="B29" s="13" t="s">
        <v>40</v>
      </c>
      <c r="C29" s="13"/>
      <c r="D29" s="13"/>
      <c r="E29" s="55"/>
      <c r="H29" s="37"/>
      <c r="I29" s="37"/>
    </row>
    <row r="30" spans="1:25" ht="13.5" customHeight="1">
      <c r="A30" s="22" t="s">
        <v>112</v>
      </c>
      <c r="B30" s="13" t="s">
        <v>113</v>
      </c>
      <c r="C30" s="13"/>
      <c r="D30" s="13"/>
      <c r="E30" s="55"/>
      <c r="H30" s="37"/>
      <c r="J30" s="2"/>
      <c r="K30" s="2"/>
      <c r="L30" s="2"/>
      <c r="M30" s="2"/>
      <c r="N30" s="2"/>
      <c r="O30" s="2"/>
      <c r="P30" s="2"/>
    </row>
    <row r="31" spans="1:25" ht="13.5" customHeight="1" thickBot="1">
      <c r="A31" s="22" t="s">
        <v>114</v>
      </c>
      <c r="B31" s="13" t="s">
        <v>115</v>
      </c>
      <c r="C31" s="13"/>
      <c r="D31" s="13"/>
      <c r="E31" s="55"/>
      <c r="H31" s="37"/>
      <c r="I31" s="56"/>
      <c r="J31" s="57"/>
      <c r="K31" s="3"/>
      <c r="L31" s="3"/>
      <c r="M31" s="3"/>
      <c r="V31" s="47"/>
      <c r="W31" s="47"/>
    </row>
    <row r="32" spans="1:25" ht="16.5" thickBot="1">
      <c r="A32" s="22" t="s">
        <v>116</v>
      </c>
      <c r="B32" s="12" t="s">
        <v>117</v>
      </c>
      <c r="C32" s="13"/>
      <c r="D32" s="13"/>
      <c r="E32" s="55"/>
      <c r="G32" s="1" t="s">
        <v>118</v>
      </c>
      <c r="H32" s="1"/>
      <c r="I32" s="1"/>
      <c r="J32" s="1"/>
      <c r="V32" s="47"/>
      <c r="W32" s="47"/>
    </row>
    <row r="33" spans="1:21">
      <c r="A33" s="26" t="s">
        <v>119</v>
      </c>
      <c r="B33" s="58" t="s">
        <v>120</v>
      </c>
      <c r="C33" s="27"/>
      <c r="D33" s="27"/>
      <c r="E33" s="59"/>
      <c r="G33" s="56"/>
      <c r="H33" s="57"/>
      <c r="I33" s="3"/>
      <c r="J33" s="3"/>
      <c r="U33" s="48"/>
    </row>
    <row r="34" spans="1:21">
      <c r="F34" s="48"/>
      <c r="G34" s="48"/>
      <c r="H34" s="12" t="s">
        <v>15</v>
      </c>
      <c r="I34" s="49"/>
      <c r="J34" s="49"/>
      <c r="U34" s="48"/>
    </row>
    <row r="35" spans="1:21">
      <c r="F35" s="48"/>
      <c r="G35" s="48"/>
      <c r="H35" s="60" t="s">
        <v>121</v>
      </c>
      <c r="I35" s="61" t="s">
        <v>122</v>
      </c>
      <c r="J35" s="62"/>
      <c r="U35" s="48"/>
    </row>
    <row r="36" spans="1:21">
      <c r="F36" s="47"/>
      <c r="G36" s="47"/>
      <c r="H36" s="60" t="s">
        <v>123</v>
      </c>
      <c r="I36" s="61" t="s">
        <v>124</v>
      </c>
      <c r="J36" s="61"/>
      <c r="K36" s="63"/>
      <c r="L36" s="64"/>
      <c r="P36" s="65"/>
      <c r="Q36" s="65"/>
      <c r="R36" s="48"/>
      <c r="S36" s="48"/>
      <c r="T36" s="48"/>
      <c r="U36" s="48"/>
    </row>
    <row r="37" spans="1:21">
      <c r="A37" s="66"/>
      <c r="B37" s="66"/>
      <c r="C37" s="66"/>
      <c r="D37" s="34" t="s">
        <v>95</v>
      </c>
      <c r="E37" s="35" t="s">
        <v>95</v>
      </c>
      <c r="F37" s="67"/>
      <c r="G37" s="47"/>
      <c r="H37" s="34" t="s">
        <v>95</v>
      </c>
      <c r="I37" s="68" t="s">
        <v>125</v>
      </c>
      <c r="R37" s="65"/>
      <c r="S37" s="65"/>
      <c r="T37" s="48"/>
      <c r="U37" s="48"/>
    </row>
    <row r="38" spans="1:21" ht="25.5">
      <c r="A38" s="36" t="s">
        <v>32</v>
      </c>
      <c r="B38" s="36" t="s">
        <v>39</v>
      </c>
      <c r="C38" s="36" t="s">
        <v>112</v>
      </c>
      <c r="D38" s="36" t="s">
        <v>114</v>
      </c>
      <c r="E38" s="36" t="s">
        <v>116</v>
      </c>
      <c r="F38" s="36" t="s">
        <v>126</v>
      </c>
      <c r="G38" s="36" t="s">
        <v>127</v>
      </c>
      <c r="H38" s="69" t="s">
        <v>121</v>
      </c>
      <c r="I38" s="69" t="s">
        <v>123</v>
      </c>
      <c r="R38" s="65"/>
      <c r="S38" s="65"/>
      <c r="T38" s="48"/>
      <c r="U38" s="48"/>
    </row>
    <row r="39" spans="1:21">
      <c r="A39" s="70" t="str">
        <f>B23</f>
        <v>06153650</v>
      </c>
      <c r="B39" s="70" t="str">
        <f>C23</f>
        <v>Sasse</v>
      </c>
      <c r="C39" s="40" t="str">
        <f>D23</f>
        <v>Bayons</v>
      </c>
      <c r="D39" s="71">
        <f>[1]INVtabEch!G2</f>
        <v>42831</v>
      </c>
      <c r="E39" s="72">
        <f>[1]INVtabEch!E4</f>
        <v>5.8</v>
      </c>
      <c r="F39" s="73" t="s">
        <v>128</v>
      </c>
      <c r="G39" s="74" t="s">
        <v>11</v>
      </c>
      <c r="H39" s="75">
        <f>[1]INVtabEch!E8</f>
        <v>0</v>
      </c>
      <c r="I39" s="75" t="str">
        <f>[1]INVtabEch!AO8</f>
        <v/>
      </c>
      <c r="R39" s="65"/>
      <c r="S39" s="65"/>
      <c r="T39" s="48"/>
      <c r="U39" s="48"/>
    </row>
    <row r="40" spans="1:21">
      <c r="A40" s="36" t="s">
        <v>129</v>
      </c>
      <c r="B40" s="76"/>
      <c r="C40" s="76"/>
      <c r="D40" s="77"/>
      <c r="E40" s="76"/>
      <c r="F40" s="73" t="s">
        <v>130</v>
      </c>
      <c r="G40" s="74" t="s">
        <v>19</v>
      </c>
      <c r="H40" s="75">
        <f>[1]INVtabEch!E9</f>
        <v>0</v>
      </c>
      <c r="I40" s="75" t="str">
        <f>[1]INVtabEch!AO9</f>
        <v/>
      </c>
      <c r="R40" s="65"/>
      <c r="S40" s="65"/>
      <c r="T40" s="48"/>
      <c r="U40" s="48"/>
    </row>
    <row r="41" spans="1:21">
      <c r="A41" s="78"/>
      <c r="B41" s="78"/>
      <c r="C41" s="78"/>
      <c r="D41" s="78"/>
      <c r="E41" s="78"/>
      <c r="F41" s="73" t="s">
        <v>131</v>
      </c>
      <c r="G41" s="74" t="s">
        <v>28</v>
      </c>
      <c r="H41" s="75">
        <f>[1]INVtabEch!E10</f>
        <v>1</v>
      </c>
      <c r="I41" s="75" t="str">
        <f>[1]INVtabEch!AO10</f>
        <v>marginal représentatif (M)</v>
      </c>
      <c r="R41" s="65"/>
      <c r="S41" s="65"/>
      <c r="T41" s="48"/>
      <c r="U41" s="48"/>
    </row>
    <row r="42" spans="1:21" ht="24">
      <c r="A42" s="76"/>
      <c r="B42" s="76"/>
      <c r="C42" s="76"/>
      <c r="D42" s="77"/>
      <c r="E42" s="76"/>
      <c r="F42" s="73" t="s">
        <v>132</v>
      </c>
      <c r="G42" s="74" t="s">
        <v>36</v>
      </c>
      <c r="H42" s="75">
        <f>[1]INVtabEch!E11</f>
        <v>1</v>
      </c>
      <c r="I42" s="75" t="str">
        <f>[1]INVtabEch!AO11</f>
        <v>marginal représentatif (M)</v>
      </c>
      <c r="R42" s="65"/>
      <c r="S42" s="65"/>
      <c r="T42" s="48"/>
      <c r="U42" s="48"/>
    </row>
    <row r="43" spans="1:21" ht="24">
      <c r="A43" s="76"/>
      <c r="B43" s="76"/>
      <c r="C43" s="76"/>
      <c r="D43" s="77"/>
      <c r="E43" s="76"/>
      <c r="F43" s="73" t="s">
        <v>133</v>
      </c>
      <c r="G43" s="74" t="s">
        <v>43</v>
      </c>
      <c r="H43" s="75">
        <f>[1]INVtabEch!E12</f>
        <v>39</v>
      </c>
      <c r="I43" s="75" t="str">
        <f>[1]INVtabEch!AO12</f>
        <v>dominant (D)</v>
      </c>
      <c r="O43" s="3"/>
      <c r="P43" s="3"/>
      <c r="Q43" s="3"/>
      <c r="R43" s="3"/>
      <c r="S43" s="3"/>
      <c r="T43" s="48"/>
      <c r="U43" s="48"/>
    </row>
    <row r="44" spans="1:21">
      <c r="A44" s="76"/>
      <c r="B44" s="76"/>
      <c r="C44" s="76"/>
      <c r="D44" s="77"/>
      <c r="E44" s="76"/>
      <c r="F44" s="73" t="s">
        <v>134</v>
      </c>
      <c r="G44" s="74" t="s">
        <v>48</v>
      </c>
      <c r="H44" s="75">
        <f>[1]INVtabEch!E13</f>
        <v>44</v>
      </c>
      <c r="I44" s="75" t="str">
        <f>[1]INVtabEch!AO13</f>
        <v>dominant (D)</v>
      </c>
      <c r="M44" s="3"/>
      <c r="N44" s="3"/>
      <c r="O44" s="3"/>
      <c r="P44" s="3"/>
      <c r="Q44" s="3"/>
      <c r="R44" s="3"/>
      <c r="S44" s="3"/>
      <c r="T44" s="48"/>
      <c r="U44" s="48"/>
    </row>
    <row r="45" spans="1:21">
      <c r="A45" s="76"/>
      <c r="B45" s="76"/>
      <c r="C45" s="76"/>
      <c r="D45" s="77"/>
      <c r="E45" s="76"/>
      <c r="F45" s="73" t="s">
        <v>135</v>
      </c>
      <c r="G45" s="74" t="s">
        <v>53</v>
      </c>
      <c r="H45" s="75">
        <f>[1]INVtabEch!E14</f>
        <v>5</v>
      </c>
      <c r="I45" s="75" t="str">
        <f>[1]INVtabEch!AO14</f>
        <v>dominant (D)</v>
      </c>
      <c r="M45" s="3"/>
      <c r="N45" s="3"/>
      <c r="O45" s="3"/>
      <c r="P45" s="3"/>
      <c r="Q45" s="3"/>
      <c r="R45" s="3"/>
      <c r="S45" s="3"/>
      <c r="T45" s="48"/>
      <c r="U45" s="48"/>
    </row>
    <row r="46" spans="1:21">
      <c r="A46" s="76"/>
      <c r="B46" s="76"/>
      <c r="C46" s="76"/>
      <c r="D46" s="77"/>
      <c r="E46" s="76"/>
      <c r="F46" s="73" t="s">
        <v>136</v>
      </c>
      <c r="G46" s="74" t="s">
        <v>58</v>
      </c>
      <c r="H46" s="75">
        <f>[1]INVtabEch!E15</f>
        <v>0</v>
      </c>
      <c r="I46" s="75" t="str">
        <f>[1]INVtabEch!AO15</f>
        <v/>
      </c>
      <c r="M46" s="3"/>
      <c r="N46" s="3"/>
      <c r="O46" s="3"/>
      <c r="P46" s="3"/>
      <c r="Q46" s="3"/>
      <c r="R46" s="3"/>
      <c r="S46" s="3"/>
      <c r="T46" s="3"/>
      <c r="U46" s="3"/>
    </row>
    <row r="47" spans="1:21" s="3" customFormat="1" ht="14.25">
      <c r="A47" s="76"/>
      <c r="B47" s="76"/>
      <c r="C47" s="76"/>
      <c r="D47" s="77"/>
      <c r="E47" s="76"/>
      <c r="F47" s="73" t="s">
        <v>137</v>
      </c>
      <c r="G47" s="74" t="s">
        <v>62</v>
      </c>
      <c r="H47" s="75">
        <f>[1]INVtabEch!E16</f>
        <v>0</v>
      </c>
      <c r="I47" s="75" t="str">
        <f>[1]INVtabEch!AO16</f>
        <v/>
      </c>
    </row>
    <row r="48" spans="1:21" s="3" customFormat="1" ht="24">
      <c r="A48" s="76"/>
      <c r="B48" s="76"/>
      <c r="C48" s="76"/>
      <c r="D48" s="77"/>
      <c r="E48" s="76"/>
      <c r="F48" s="73" t="s">
        <v>138</v>
      </c>
      <c r="G48" s="74" t="s">
        <v>66</v>
      </c>
      <c r="H48" s="75">
        <f>[1]INVtabEch!E17</f>
        <v>2</v>
      </c>
      <c r="I48" s="75" t="str">
        <f>[1]INVtabEch!AO17</f>
        <v>marginal représentatif (M)</v>
      </c>
      <c r="O48" s="47"/>
      <c r="P48" s="47"/>
      <c r="Q48" s="47"/>
      <c r="R48" s="65"/>
      <c r="S48" s="65"/>
    </row>
    <row r="49" spans="1:22" s="3" customFormat="1">
      <c r="A49" s="76"/>
      <c r="B49" s="76"/>
      <c r="C49" s="76"/>
      <c r="D49" s="77"/>
      <c r="E49" s="76"/>
      <c r="F49" s="73" t="s">
        <v>139</v>
      </c>
      <c r="G49" s="74" t="s">
        <v>70</v>
      </c>
      <c r="H49" s="75">
        <f>[1]INVtabEch!E18</f>
        <v>0</v>
      </c>
      <c r="I49" s="75" t="str">
        <f>[1]INVtabEch!AO18</f>
        <v/>
      </c>
      <c r="M49" s="47"/>
      <c r="N49" s="47"/>
      <c r="O49" s="47"/>
      <c r="P49" s="47"/>
      <c r="Q49" s="47"/>
      <c r="R49" s="65"/>
      <c r="S49" s="65"/>
    </row>
    <row r="50" spans="1:22" s="3" customFormat="1">
      <c r="A50" s="76"/>
      <c r="B50" s="76"/>
      <c r="C50" s="76"/>
      <c r="D50" s="77"/>
      <c r="E50" s="76"/>
      <c r="F50" s="73" t="s">
        <v>140</v>
      </c>
      <c r="G50" s="74" t="s">
        <v>74</v>
      </c>
      <c r="H50" s="75">
        <f>[1]INVtabEch!E19</f>
        <v>8</v>
      </c>
      <c r="I50" s="75" t="str">
        <f>[1]INVtabEch!AO19</f>
        <v>dominant (D)</v>
      </c>
      <c r="M50" s="47"/>
      <c r="N50" s="47"/>
      <c r="O50" s="47"/>
      <c r="P50" s="47"/>
      <c r="Q50" s="47"/>
      <c r="R50" s="65"/>
      <c r="S50" s="65"/>
    </row>
    <row r="51" spans="1:22" s="3" customFormat="1" ht="16.5" thickBot="1">
      <c r="A51" s="2"/>
      <c r="B51" s="2"/>
      <c r="C51" s="2"/>
      <c r="D51" s="2"/>
      <c r="E51" s="2"/>
      <c r="F51" s="79" t="s">
        <v>141</v>
      </c>
      <c r="G51" s="79"/>
      <c r="H51" s="80">
        <f>SUM(H39:H50)/100</f>
        <v>1</v>
      </c>
      <c r="N51" s="47"/>
      <c r="O51" s="47"/>
      <c r="P51" s="47"/>
      <c r="Q51" s="47"/>
      <c r="R51" s="47"/>
      <c r="S51" s="47"/>
      <c r="T51" s="65"/>
      <c r="U51" s="65"/>
      <c r="V51" s="48"/>
    </row>
    <row r="52" spans="1:22" ht="16.5" thickBot="1">
      <c r="A52" s="1" t="s">
        <v>142</v>
      </c>
      <c r="B52" s="1"/>
      <c r="C52" s="1"/>
      <c r="D52" s="1"/>
      <c r="E52" s="1"/>
      <c r="F52" s="44"/>
      <c r="G52" s="81"/>
      <c r="T52" s="65"/>
      <c r="U52" s="65"/>
    </row>
    <row r="53" spans="1:22">
      <c r="G53" s="82"/>
      <c r="T53" s="65"/>
      <c r="U53" s="65"/>
    </row>
    <row r="54" spans="1:22">
      <c r="A54" s="12" t="s">
        <v>15</v>
      </c>
      <c r="B54" s="49"/>
      <c r="C54" s="49"/>
      <c r="D54" s="49"/>
      <c r="E54" s="83"/>
      <c r="F54" s="84"/>
      <c r="G54" s="82"/>
      <c r="T54" s="65"/>
      <c r="U54" s="65"/>
    </row>
    <row r="55" spans="1:22">
      <c r="A55" s="15" t="s">
        <v>126</v>
      </c>
      <c r="B55" s="16" t="s">
        <v>143</v>
      </c>
      <c r="C55" s="16"/>
      <c r="D55" s="16"/>
      <c r="E55" s="16"/>
      <c r="F55" s="50"/>
      <c r="G55" s="10"/>
      <c r="J55" s="85"/>
      <c r="T55" s="65"/>
      <c r="U55" s="65"/>
    </row>
    <row r="56" spans="1:22">
      <c r="A56" s="22" t="s">
        <v>144</v>
      </c>
      <c r="B56" s="13" t="s">
        <v>143</v>
      </c>
      <c r="C56" s="13"/>
      <c r="D56" s="13"/>
      <c r="E56" s="13"/>
      <c r="F56" s="55"/>
      <c r="G56" s="10"/>
      <c r="H56" s="12" t="s">
        <v>15</v>
      </c>
      <c r="J56" s="85"/>
      <c r="T56" s="65"/>
      <c r="U56" s="65"/>
    </row>
    <row r="57" spans="1:22">
      <c r="A57" s="22" t="s">
        <v>145</v>
      </c>
      <c r="B57" s="13" t="s">
        <v>146</v>
      </c>
      <c r="C57" s="13"/>
      <c r="D57" s="13"/>
      <c r="E57" s="13"/>
      <c r="F57" s="55"/>
      <c r="G57" s="10"/>
      <c r="H57" s="86" t="s">
        <v>147</v>
      </c>
      <c r="I57" s="86" t="s">
        <v>127</v>
      </c>
      <c r="J57" s="86" t="s">
        <v>148</v>
      </c>
      <c r="T57" s="65"/>
      <c r="U57" s="65"/>
    </row>
    <row r="58" spans="1:22">
      <c r="A58" s="22" t="s">
        <v>149</v>
      </c>
      <c r="B58" s="13" t="s">
        <v>150</v>
      </c>
      <c r="C58" s="13"/>
      <c r="D58" s="13"/>
      <c r="E58" s="13"/>
      <c r="F58" s="55"/>
      <c r="G58" s="10"/>
      <c r="H58" s="87" t="s">
        <v>151</v>
      </c>
      <c r="I58" s="87" t="s">
        <v>37</v>
      </c>
      <c r="J58" s="87" t="s">
        <v>152</v>
      </c>
      <c r="T58" s="65"/>
      <c r="U58" s="65"/>
    </row>
    <row r="59" spans="1:22">
      <c r="A59" s="22" t="s">
        <v>153</v>
      </c>
      <c r="B59" s="13" t="s">
        <v>154</v>
      </c>
      <c r="C59" s="13"/>
      <c r="D59" s="13"/>
      <c r="E59" s="13"/>
      <c r="F59" s="55"/>
      <c r="G59" s="10"/>
      <c r="H59" s="88" t="s">
        <v>155</v>
      </c>
      <c r="I59" s="88" t="s">
        <v>12</v>
      </c>
      <c r="J59" s="88" t="s">
        <v>156</v>
      </c>
      <c r="T59" s="65"/>
      <c r="U59" s="65"/>
    </row>
    <row r="60" spans="1:22">
      <c r="A60" s="22" t="s">
        <v>157</v>
      </c>
      <c r="B60" s="13" t="s">
        <v>158</v>
      </c>
      <c r="C60" s="13"/>
      <c r="D60" s="13"/>
      <c r="E60" s="13"/>
      <c r="F60" s="55"/>
      <c r="G60" s="10"/>
      <c r="H60" s="88" t="s">
        <v>159</v>
      </c>
      <c r="I60" s="88" t="s">
        <v>20</v>
      </c>
      <c r="J60" s="88" t="s">
        <v>160</v>
      </c>
      <c r="P60" s="37"/>
      <c r="Q60" s="37"/>
      <c r="R60" s="37"/>
      <c r="S60" s="37"/>
      <c r="T60" s="37"/>
      <c r="U60" s="37"/>
    </row>
    <row r="61" spans="1:22">
      <c r="A61" s="22" t="s">
        <v>161</v>
      </c>
      <c r="B61" s="13" t="s">
        <v>162</v>
      </c>
      <c r="C61" s="13"/>
      <c r="D61" s="13"/>
      <c r="E61" s="13"/>
      <c r="F61" s="55"/>
      <c r="G61" s="89"/>
      <c r="H61" s="90" t="s">
        <v>163</v>
      </c>
      <c r="I61" s="90" t="s">
        <v>29</v>
      </c>
      <c r="J61" s="90" t="s">
        <v>164</v>
      </c>
      <c r="O61" s="37"/>
      <c r="T61" s="65"/>
      <c r="U61" s="65"/>
    </row>
    <row r="62" spans="1:22">
      <c r="A62" s="26" t="s">
        <v>165</v>
      </c>
      <c r="B62" s="27" t="s">
        <v>166</v>
      </c>
      <c r="C62" s="91"/>
      <c r="D62" s="91"/>
      <c r="E62" s="27"/>
      <c r="F62" s="59"/>
      <c r="G62" s="89"/>
      <c r="H62" s="37"/>
      <c r="T62" s="65"/>
      <c r="U62" s="65"/>
    </row>
    <row r="63" spans="1:22">
      <c r="E63" s="92"/>
      <c r="F63" s="47"/>
      <c r="H63" s="37"/>
      <c r="T63" s="65"/>
      <c r="U63" s="65"/>
      <c r="V63" s="37"/>
    </row>
    <row r="64" spans="1:22" s="37" customFormat="1">
      <c r="C64" s="67"/>
      <c r="D64" s="34" t="s">
        <v>95</v>
      </c>
      <c r="E64" s="34" t="s">
        <v>95</v>
      </c>
      <c r="F64" s="34" t="s">
        <v>95</v>
      </c>
      <c r="G64" s="68" t="s">
        <v>125</v>
      </c>
      <c r="H64" s="68" t="s">
        <v>125</v>
      </c>
      <c r="I64" s="68" t="s">
        <v>125</v>
      </c>
      <c r="J64" s="68" t="s">
        <v>125</v>
      </c>
      <c r="K64" s="68" t="s">
        <v>125</v>
      </c>
      <c r="O64" s="47"/>
      <c r="P64" s="47"/>
      <c r="Q64" s="47"/>
      <c r="R64" s="47"/>
      <c r="S64" s="47"/>
      <c r="T64" s="65"/>
      <c r="U64" s="65"/>
      <c r="V64" s="48"/>
    </row>
    <row r="65" spans="1:21">
      <c r="A65" s="36" t="s">
        <v>32</v>
      </c>
      <c r="B65" s="36" t="s">
        <v>114</v>
      </c>
      <c r="C65" s="93" t="s">
        <v>167</v>
      </c>
      <c r="D65" s="93" t="s">
        <v>126</v>
      </c>
      <c r="E65" s="93" t="s">
        <v>144</v>
      </c>
      <c r="F65" s="93" t="s">
        <v>145</v>
      </c>
      <c r="G65" s="93" t="s">
        <v>149</v>
      </c>
      <c r="H65" s="93" t="s">
        <v>168</v>
      </c>
      <c r="I65" s="93" t="s">
        <v>157</v>
      </c>
      <c r="J65" s="93" t="s">
        <v>161</v>
      </c>
      <c r="K65" s="93" t="s">
        <v>165</v>
      </c>
      <c r="T65" s="65"/>
      <c r="U65" s="65"/>
    </row>
    <row r="66" spans="1:21">
      <c r="A66" s="94" t="str">
        <f>A39</f>
        <v>06153650</v>
      </c>
      <c r="B66" s="95">
        <f>D39</f>
        <v>42831</v>
      </c>
      <c r="C66" s="96" t="s">
        <v>169</v>
      </c>
      <c r="D66" s="97" t="str">
        <f>[1]INVtabEch!BD8</f>
        <v>S3</v>
      </c>
      <c r="E66" s="97" t="str">
        <f>[1]INVtabEch!BD22</f>
        <v>N1</v>
      </c>
      <c r="F66" s="98" t="s">
        <v>13</v>
      </c>
      <c r="G66" s="75">
        <v>5</v>
      </c>
      <c r="H66" s="75"/>
      <c r="I66" s="75"/>
      <c r="J66" s="75"/>
      <c r="K66" s="75"/>
      <c r="T66" s="65"/>
      <c r="U66" s="65"/>
    </row>
    <row r="67" spans="1:21">
      <c r="A67" s="99" t="str">
        <f t="shared" ref="A67:B77" si="0">+A$66</f>
        <v>06153650</v>
      </c>
      <c r="B67" s="100">
        <f t="shared" si="0"/>
        <v>42831</v>
      </c>
      <c r="C67" s="96" t="s">
        <v>170</v>
      </c>
      <c r="D67" s="97" t="str">
        <f>[1]INVtabEch!BD9</f>
        <v>S28</v>
      </c>
      <c r="E67" s="97" t="str">
        <f>[1]INVtabEch!BD23</f>
        <v>N3</v>
      </c>
      <c r="F67" s="98" t="s">
        <v>13</v>
      </c>
      <c r="G67" s="75">
        <v>25</v>
      </c>
      <c r="H67" s="75"/>
      <c r="I67" s="75"/>
      <c r="J67" s="75"/>
      <c r="K67" s="75"/>
      <c r="T67" s="65"/>
      <c r="U67" s="65"/>
    </row>
    <row r="68" spans="1:21">
      <c r="A68" s="99" t="str">
        <f t="shared" si="0"/>
        <v>06153650</v>
      </c>
      <c r="B68" s="100">
        <f t="shared" si="0"/>
        <v>42831</v>
      </c>
      <c r="C68" s="96" t="s">
        <v>171</v>
      </c>
      <c r="D68" s="97" t="str">
        <f>[1]INVtabEch!BD10</f>
        <v>S25</v>
      </c>
      <c r="E68" s="97" t="str">
        <f>[1]INVtabEch!BD24</f>
        <v>N1</v>
      </c>
      <c r="F68" s="98" t="s">
        <v>13</v>
      </c>
      <c r="G68" s="75">
        <v>5</v>
      </c>
      <c r="H68" s="75"/>
      <c r="I68" s="75"/>
      <c r="J68" s="75"/>
      <c r="K68" s="75"/>
      <c r="T68" s="65"/>
      <c r="U68" s="65"/>
    </row>
    <row r="69" spans="1:21">
      <c r="A69" s="99" t="str">
        <f t="shared" si="0"/>
        <v>06153650</v>
      </c>
      <c r="B69" s="100">
        <f t="shared" si="0"/>
        <v>42831</v>
      </c>
      <c r="C69" s="96" t="s">
        <v>172</v>
      </c>
      <c r="D69" s="97" t="str">
        <f>[1]INVtabEch!BD11</f>
        <v>S25</v>
      </c>
      <c r="E69" s="97" t="str">
        <f>[1]INVtabEch!BD25</f>
        <v>N1</v>
      </c>
      <c r="F69" s="98" t="s">
        <v>13</v>
      </c>
      <c r="G69" s="75">
        <v>5</v>
      </c>
      <c r="H69" s="75"/>
      <c r="I69" s="75"/>
      <c r="J69" s="75"/>
      <c r="K69" s="75"/>
      <c r="T69" s="65"/>
      <c r="U69" s="65"/>
    </row>
    <row r="70" spans="1:21">
      <c r="A70" s="99" t="str">
        <f t="shared" si="0"/>
        <v>06153650</v>
      </c>
      <c r="B70" s="100">
        <f t="shared" si="0"/>
        <v>42831</v>
      </c>
      <c r="C70" s="96" t="s">
        <v>173</v>
      </c>
      <c r="D70" s="97" t="str">
        <f>[1]INVtabEch!BD12</f>
        <v>S24</v>
      </c>
      <c r="E70" s="97" t="str">
        <f>[1]INVtabEch!BD26</f>
        <v>N5</v>
      </c>
      <c r="F70" s="98" t="s">
        <v>21</v>
      </c>
      <c r="G70" s="75">
        <v>15</v>
      </c>
      <c r="H70" s="75"/>
      <c r="I70" s="75"/>
      <c r="J70" s="75"/>
      <c r="K70" s="75"/>
      <c r="T70" s="65"/>
      <c r="U70" s="65"/>
    </row>
    <row r="71" spans="1:21">
      <c r="A71" s="99" t="str">
        <f t="shared" si="0"/>
        <v>06153650</v>
      </c>
      <c r="B71" s="100">
        <f t="shared" si="0"/>
        <v>42831</v>
      </c>
      <c r="C71" s="96" t="s">
        <v>174</v>
      </c>
      <c r="D71" s="97" t="str">
        <f>[1]INVtabEch!BD13</f>
        <v>S30</v>
      </c>
      <c r="E71" s="97" t="str">
        <f>[1]INVtabEch!BD27</f>
        <v>N5</v>
      </c>
      <c r="F71" s="98" t="s">
        <v>21</v>
      </c>
      <c r="G71" s="75">
        <v>15</v>
      </c>
      <c r="H71" s="75"/>
      <c r="I71" s="75"/>
      <c r="J71" s="75"/>
      <c r="K71" s="75"/>
      <c r="T71" s="65"/>
      <c r="U71" s="65"/>
    </row>
    <row r="72" spans="1:21">
      <c r="A72" s="99" t="str">
        <f t="shared" si="0"/>
        <v>06153650</v>
      </c>
      <c r="B72" s="100">
        <f t="shared" si="0"/>
        <v>42831</v>
      </c>
      <c r="C72" s="96" t="s">
        <v>175</v>
      </c>
      <c r="D72" s="97" t="str">
        <f>[1]INVtabEch!BD14</f>
        <v>S9</v>
      </c>
      <c r="E72" s="97" t="str">
        <f>[1]INVtabEch!BD28</f>
        <v>N1</v>
      </c>
      <c r="F72" s="98" t="s">
        <v>21</v>
      </c>
      <c r="G72" s="75">
        <v>5</v>
      </c>
      <c r="H72" s="75"/>
      <c r="I72" s="75"/>
      <c r="J72" s="75"/>
      <c r="K72" s="75"/>
      <c r="T72" s="65"/>
      <c r="U72" s="65"/>
    </row>
    <row r="73" spans="1:21">
      <c r="A73" s="99" t="str">
        <f t="shared" si="0"/>
        <v>06153650</v>
      </c>
      <c r="B73" s="100">
        <f t="shared" si="0"/>
        <v>42831</v>
      </c>
      <c r="C73" s="96" t="s">
        <v>176</v>
      </c>
      <c r="D73" s="97" t="str">
        <f>[1]INVtabEch!BD15</f>
        <v>S29</v>
      </c>
      <c r="E73" s="97" t="str">
        <f>[1]INVtabEch!BD29</f>
        <v>N5</v>
      </c>
      <c r="F73" s="98" t="s">
        <v>21</v>
      </c>
      <c r="G73" s="75">
        <v>20</v>
      </c>
      <c r="H73" s="75"/>
      <c r="I73" s="75"/>
      <c r="J73" s="75"/>
      <c r="K73" s="75"/>
      <c r="T73" s="65"/>
      <c r="U73" s="65"/>
    </row>
    <row r="74" spans="1:21">
      <c r="A74" s="99" t="str">
        <f t="shared" si="0"/>
        <v>06153650</v>
      </c>
      <c r="B74" s="100">
        <f t="shared" si="0"/>
        <v>42831</v>
      </c>
      <c r="C74" s="96" t="s">
        <v>177</v>
      </c>
      <c r="D74" s="97" t="str">
        <f>[1]INVtabEch!BD16</f>
        <v>S30</v>
      </c>
      <c r="E74" s="97" t="str">
        <f>[1]INVtabEch!BD30</f>
        <v>N3</v>
      </c>
      <c r="F74" s="98" t="s">
        <v>30</v>
      </c>
      <c r="G74" s="75">
        <v>5</v>
      </c>
      <c r="H74" s="75"/>
      <c r="I74" s="75"/>
      <c r="J74" s="75"/>
      <c r="K74" s="75"/>
      <c r="T74" s="65"/>
      <c r="U74" s="65"/>
    </row>
    <row r="75" spans="1:21">
      <c r="A75" s="99" t="str">
        <f t="shared" si="0"/>
        <v>06153650</v>
      </c>
      <c r="B75" s="100">
        <f t="shared" si="0"/>
        <v>42831</v>
      </c>
      <c r="C75" s="96" t="s">
        <v>178</v>
      </c>
      <c r="D75" s="97" t="str">
        <f>[1]INVtabEch!BD17</f>
        <v>S24</v>
      </c>
      <c r="E75" s="97" t="str">
        <f>[1]INVtabEch!BD31</f>
        <v>N3</v>
      </c>
      <c r="F75" s="98" t="s">
        <v>30</v>
      </c>
      <c r="G75" s="75">
        <v>5</v>
      </c>
      <c r="H75" s="75"/>
      <c r="I75" s="75"/>
      <c r="J75" s="75"/>
      <c r="K75" s="75"/>
      <c r="T75" s="65"/>
      <c r="U75" s="65"/>
    </row>
    <row r="76" spans="1:21">
      <c r="A76" s="99" t="str">
        <f t="shared" si="0"/>
        <v>06153650</v>
      </c>
      <c r="B76" s="100">
        <f t="shared" si="0"/>
        <v>42831</v>
      </c>
      <c r="C76" s="96" t="s">
        <v>179</v>
      </c>
      <c r="D76" s="97" t="str">
        <f>[1]INVtabEch!BD18</f>
        <v>S30</v>
      </c>
      <c r="E76" s="97" t="str">
        <f>[1]INVtabEch!BD32</f>
        <v>N6</v>
      </c>
      <c r="F76" s="98" t="s">
        <v>30</v>
      </c>
      <c r="G76" s="75">
        <v>10</v>
      </c>
      <c r="H76" s="75"/>
      <c r="I76" s="75"/>
      <c r="J76" s="75"/>
      <c r="K76" s="75"/>
      <c r="T76" s="65"/>
      <c r="U76" s="65"/>
    </row>
    <row r="77" spans="1:21">
      <c r="A77" s="99" t="str">
        <f t="shared" si="0"/>
        <v>06153650</v>
      </c>
      <c r="B77" s="100">
        <f t="shared" si="0"/>
        <v>42831</v>
      </c>
      <c r="C77" s="96" t="s">
        <v>180</v>
      </c>
      <c r="D77" s="97" t="str">
        <f>[1]INVtabEch!BD19</f>
        <v>S24</v>
      </c>
      <c r="E77" s="97" t="str">
        <f>[1]INVtabEch!BD33</f>
        <v>N6</v>
      </c>
      <c r="F77" s="98" t="s">
        <v>30</v>
      </c>
      <c r="G77" s="75">
        <v>5</v>
      </c>
      <c r="H77" s="75"/>
      <c r="I77" s="75"/>
      <c r="J77" s="75"/>
      <c r="K77" s="75"/>
      <c r="T77" s="65"/>
      <c r="U77" s="65"/>
    </row>
    <row r="78" spans="1:21" ht="16.5" thickBot="1">
      <c r="A78" s="2"/>
      <c r="T78" s="65"/>
      <c r="U78" s="65"/>
    </row>
    <row r="79" spans="1:21" ht="16.5" thickBot="1">
      <c r="A79" s="1" t="s">
        <v>181</v>
      </c>
      <c r="B79" s="1"/>
      <c r="C79" s="2"/>
      <c r="D79" s="2"/>
      <c r="E79" s="2"/>
      <c r="F79" s="2"/>
      <c r="G79" s="3"/>
      <c r="H79" s="3"/>
      <c r="I79" s="3"/>
      <c r="T79" s="65"/>
      <c r="U79" s="65"/>
    </row>
    <row r="80" spans="1:21">
      <c r="A80" s="3"/>
      <c r="B80" s="3"/>
      <c r="C80" s="3"/>
      <c r="D80" s="3"/>
      <c r="E80" s="3"/>
      <c r="F80" s="3"/>
      <c r="G80" s="3"/>
      <c r="H80" s="3"/>
      <c r="I80" s="3"/>
      <c r="T80" s="65"/>
      <c r="U80" s="65"/>
    </row>
    <row r="81" spans="1:21">
      <c r="A81" s="12" t="s">
        <v>15</v>
      </c>
      <c r="B81" s="49"/>
      <c r="C81" s="49"/>
      <c r="D81" s="8"/>
      <c r="E81" s="8"/>
      <c r="F81" s="8"/>
      <c r="G81" s="3"/>
      <c r="H81" s="3"/>
      <c r="I81" s="3"/>
      <c r="T81" s="65"/>
      <c r="U81" s="65"/>
    </row>
    <row r="82" spans="1:21">
      <c r="A82" s="15" t="s">
        <v>182</v>
      </c>
      <c r="B82" s="16" t="s">
        <v>183</v>
      </c>
      <c r="C82" s="101"/>
      <c r="D82" s="50"/>
      <c r="E82" s="8"/>
      <c r="F82" s="3"/>
      <c r="G82" s="14"/>
      <c r="H82" s="3"/>
      <c r="I82" s="3"/>
      <c r="T82" s="65"/>
      <c r="U82" s="65"/>
    </row>
    <row r="83" spans="1:21">
      <c r="A83" s="22" t="s">
        <v>184</v>
      </c>
      <c r="B83" s="12" t="s">
        <v>185</v>
      </c>
      <c r="C83" s="102"/>
      <c r="D83" s="55"/>
      <c r="E83" s="8"/>
      <c r="F83" s="48"/>
      <c r="G83" s="14"/>
      <c r="H83" s="3"/>
      <c r="I83" s="3"/>
      <c r="T83" s="65"/>
      <c r="U83" s="65"/>
    </row>
    <row r="84" spans="1:21">
      <c r="A84" s="26" t="s">
        <v>145</v>
      </c>
      <c r="B84" s="27" t="s">
        <v>186</v>
      </c>
      <c r="C84" s="91"/>
      <c r="D84" s="59"/>
      <c r="E84" s="8"/>
      <c r="F84" s="48"/>
      <c r="G84" s="14"/>
      <c r="H84" s="3"/>
      <c r="I84" s="3"/>
      <c r="T84" s="65"/>
      <c r="U84" s="65"/>
    </row>
    <row r="85" spans="1:21">
      <c r="A85" s="3"/>
      <c r="B85" s="3"/>
      <c r="C85" s="3"/>
      <c r="D85" s="3"/>
      <c r="E85" s="3"/>
      <c r="F85" s="48"/>
      <c r="G85" s="3"/>
      <c r="H85" s="3"/>
      <c r="I85" s="3"/>
      <c r="T85" s="65"/>
      <c r="U85" s="65"/>
    </row>
    <row r="86" spans="1:21" ht="12.75" customHeight="1">
      <c r="A86" s="48"/>
      <c r="B86" s="48"/>
      <c r="C86" s="68" t="s">
        <v>125</v>
      </c>
      <c r="D86" s="34" t="s">
        <v>95</v>
      </c>
      <c r="E86" s="103" t="s">
        <v>187</v>
      </c>
      <c r="F86" s="103"/>
      <c r="G86" s="103"/>
      <c r="H86" s="104" t="s">
        <v>188</v>
      </c>
      <c r="I86" s="104"/>
      <c r="J86" s="104"/>
      <c r="K86" s="104"/>
      <c r="L86" s="104"/>
      <c r="M86" s="104"/>
      <c r="N86" s="104"/>
      <c r="O86" s="104"/>
      <c r="P86" s="104"/>
      <c r="Q86" s="104"/>
      <c r="R86" s="104"/>
      <c r="S86" s="104"/>
      <c r="T86" s="65"/>
      <c r="U86" s="65"/>
    </row>
    <row r="87" spans="1:21">
      <c r="A87" s="36" t="s">
        <v>32</v>
      </c>
      <c r="B87" s="36" t="s">
        <v>114</v>
      </c>
      <c r="C87" s="36" t="s">
        <v>182</v>
      </c>
      <c r="D87" s="105" t="s">
        <v>184</v>
      </c>
      <c r="E87" s="36" t="s">
        <v>189</v>
      </c>
      <c r="F87" s="36" t="s">
        <v>190</v>
      </c>
      <c r="G87" s="36" t="s">
        <v>191</v>
      </c>
      <c r="H87" s="106" t="s">
        <v>192</v>
      </c>
      <c r="I87" s="36" t="s">
        <v>193</v>
      </c>
      <c r="J87" s="36" t="s">
        <v>194</v>
      </c>
      <c r="K87" s="36" t="s">
        <v>195</v>
      </c>
      <c r="L87" s="36" t="s">
        <v>196</v>
      </c>
      <c r="M87" s="36" t="s">
        <v>197</v>
      </c>
      <c r="N87" s="36" t="s">
        <v>198</v>
      </c>
      <c r="O87" s="36" t="s">
        <v>199</v>
      </c>
      <c r="P87" s="36" t="s">
        <v>200</v>
      </c>
      <c r="Q87" s="36" t="s">
        <v>201</v>
      </c>
      <c r="R87" s="36" t="s">
        <v>202</v>
      </c>
      <c r="S87" s="36" t="s">
        <v>203</v>
      </c>
      <c r="T87" s="65"/>
      <c r="U87" s="65"/>
    </row>
    <row r="88" spans="1:21">
      <c r="A88" s="70" t="str">
        <f>A66</f>
        <v>06153650</v>
      </c>
      <c r="B88" s="107">
        <f>B66</f>
        <v>42831</v>
      </c>
      <c r="C88" s="75" t="s">
        <v>204</v>
      </c>
      <c r="D88" s="108">
        <v>122</v>
      </c>
      <c r="E88" s="108">
        <v>2</v>
      </c>
      <c r="F88" s="108">
        <v>1</v>
      </c>
      <c r="G88" s="108">
        <v>4</v>
      </c>
      <c r="H88" s="108"/>
      <c r="I88" s="108">
        <v>2</v>
      </c>
      <c r="J88" s="108"/>
      <c r="K88" s="108"/>
      <c r="L88" s="108">
        <v>1</v>
      </c>
      <c r="M88" s="108"/>
      <c r="N88" s="108"/>
      <c r="O88" s="108"/>
      <c r="P88" s="108">
        <v>2</v>
      </c>
      <c r="Q88" s="108"/>
      <c r="R88" s="108">
        <v>2</v>
      </c>
      <c r="S88" s="108"/>
      <c r="T88" s="65"/>
      <c r="U88" s="65"/>
    </row>
    <row r="89" spans="1:21">
      <c r="A89" s="99"/>
      <c r="B89" s="99"/>
      <c r="C89" s="75" t="s">
        <v>205</v>
      </c>
      <c r="D89" s="108">
        <v>69</v>
      </c>
      <c r="E89" s="108">
        <v>4</v>
      </c>
      <c r="F89" s="108">
        <v>18</v>
      </c>
      <c r="G89" s="108">
        <v>12</v>
      </c>
      <c r="H89" s="108">
        <v>2</v>
      </c>
      <c r="I89" s="108">
        <v>2</v>
      </c>
      <c r="J89" s="108"/>
      <c r="K89" s="108"/>
      <c r="L89" s="108">
        <v>3</v>
      </c>
      <c r="M89" s="108">
        <v>2</v>
      </c>
      <c r="N89" s="108">
        <v>13</v>
      </c>
      <c r="O89" s="108"/>
      <c r="P89" s="108">
        <v>2</v>
      </c>
      <c r="Q89" s="108"/>
      <c r="R89" s="108">
        <v>8</v>
      </c>
      <c r="S89" s="108">
        <v>2</v>
      </c>
      <c r="T89" s="65"/>
      <c r="U89" s="65"/>
    </row>
    <row r="90" spans="1:21">
      <c r="A90" s="99"/>
      <c r="B90" s="99"/>
      <c r="C90" s="75" t="s">
        <v>206</v>
      </c>
      <c r="D90" s="108">
        <v>21</v>
      </c>
      <c r="E90" s="108">
        <v>31</v>
      </c>
      <c r="F90" s="108">
        <v>1</v>
      </c>
      <c r="G90" s="108">
        <v>4</v>
      </c>
      <c r="H90" s="108">
        <v>27</v>
      </c>
      <c r="I90" s="108">
        <v>4</v>
      </c>
      <c r="J90" s="108"/>
      <c r="K90" s="108"/>
      <c r="L90" s="108">
        <v>1</v>
      </c>
      <c r="M90" s="108"/>
      <c r="N90" s="108"/>
      <c r="O90" s="108"/>
      <c r="P90" s="108">
        <v>1</v>
      </c>
      <c r="Q90" s="108"/>
      <c r="R90" s="108">
        <v>3</v>
      </c>
      <c r="S90" s="108"/>
      <c r="T90" s="65"/>
      <c r="U90" s="65"/>
    </row>
    <row r="91" spans="1:21">
      <c r="A91" s="99"/>
      <c r="B91" s="99"/>
      <c r="C91" s="75" t="s">
        <v>207</v>
      </c>
      <c r="D91" s="108">
        <v>46</v>
      </c>
      <c r="E91" s="108">
        <v>1</v>
      </c>
      <c r="F91" s="108">
        <v>0</v>
      </c>
      <c r="G91" s="108">
        <v>0</v>
      </c>
      <c r="H91" s="108"/>
      <c r="I91" s="108">
        <v>1</v>
      </c>
      <c r="J91" s="108"/>
      <c r="K91" s="108"/>
      <c r="L91" s="108"/>
      <c r="M91" s="108"/>
      <c r="N91" s="108"/>
      <c r="O91" s="108"/>
      <c r="P91" s="108"/>
      <c r="Q91" s="108"/>
      <c r="R91" s="108"/>
      <c r="S91" s="108"/>
      <c r="T91" s="65"/>
      <c r="U91" s="65"/>
    </row>
    <row r="92" spans="1:21">
      <c r="A92" s="99"/>
      <c r="B92" s="99"/>
      <c r="C92" s="75" t="s">
        <v>208</v>
      </c>
      <c r="D92" s="108">
        <v>140</v>
      </c>
      <c r="E92" s="108">
        <v>0</v>
      </c>
      <c r="F92" s="108">
        <v>1</v>
      </c>
      <c r="G92" s="108">
        <v>0</v>
      </c>
      <c r="H92" s="108"/>
      <c r="I92" s="108"/>
      <c r="J92" s="108"/>
      <c r="K92" s="108"/>
      <c r="L92" s="108">
        <v>1</v>
      </c>
      <c r="M92" s="108"/>
      <c r="N92" s="108"/>
      <c r="O92" s="108"/>
      <c r="P92" s="108"/>
      <c r="Q92" s="108"/>
      <c r="R92" s="108"/>
      <c r="S92" s="108"/>
      <c r="T92" s="65"/>
      <c r="U92" s="65"/>
    </row>
    <row r="93" spans="1:21">
      <c r="A93" s="99"/>
      <c r="B93" s="99"/>
      <c r="C93" s="75" t="s">
        <v>209</v>
      </c>
      <c r="D93" s="108">
        <v>2</v>
      </c>
      <c r="E93" s="108">
        <v>0</v>
      </c>
      <c r="F93" s="108">
        <v>2</v>
      </c>
      <c r="G93" s="108">
        <v>0</v>
      </c>
      <c r="H93" s="108"/>
      <c r="I93" s="108"/>
      <c r="J93" s="108"/>
      <c r="K93" s="108"/>
      <c r="L93" s="108">
        <v>2</v>
      </c>
      <c r="M93" s="108"/>
      <c r="N93" s="108"/>
      <c r="O93" s="108"/>
      <c r="P93" s="108"/>
      <c r="Q93" s="108"/>
      <c r="R93" s="108"/>
      <c r="S93" s="108"/>
      <c r="T93" s="65"/>
      <c r="U93" s="65"/>
    </row>
    <row r="94" spans="1:21">
      <c r="A94" s="99"/>
      <c r="B94" s="99"/>
      <c r="C94" s="75" t="s">
        <v>210</v>
      </c>
      <c r="D94" s="108">
        <v>212</v>
      </c>
      <c r="E94" s="108">
        <v>0</v>
      </c>
      <c r="F94" s="108">
        <v>0</v>
      </c>
      <c r="G94" s="108">
        <v>1</v>
      </c>
      <c r="H94" s="108"/>
      <c r="I94" s="108"/>
      <c r="J94" s="108"/>
      <c r="K94" s="108"/>
      <c r="L94" s="108"/>
      <c r="M94" s="108"/>
      <c r="N94" s="108"/>
      <c r="O94" s="108"/>
      <c r="P94" s="108"/>
      <c r="Q94" s="108"/>
      <c r="R94" s="108">
        <v>1</v>
      </c>
      <c r="S94" s="108"/>
      <c r="T94" s="65"/>
      <c r="U94" s="65"/>
    </row>
    <row r="95" spans="1:21">
      <c r="A95" s="99"/>
      <c r="B95" s="99"/>
      <c r="C95" s="75" t="s">
        <v>211</v>
      </c>
      <c r="D95" s="108">
        <v>276</v>
      </c>
      <c r="E95" s="108">
        <v>1</v>
      </c>
      <c r="F95" s="108">
        <v>0</v>
      </c>
      <c r="G95" s="108">
        <v>0</v>
      </c>
      <c r="H95" s="108">
        <v>1</v>
      </c>
      <c r="I95" s="108"/>
      <c r="J95" s="108"/>
      <c r="K95" s="108"/>
      <c r="L95" s="108"/>
      <c r="M95" s="108"/>
      <c r="N95" s="108"/>
      <c r="O95" s="108"/>
      <c r="P95" s="108"/>
      <c r="Q95" s="108"/>
      <c r="R95" s="108"/>
      <c r="S95" s="108"/>
      <c r="T95" s="65"/>
      <c r="U95" s="65"/>
    </row>
    <row r="96" spans="1:21">
      <c r="A96" s="99"/>
      <c r="B96" s="99"/>
      <c r="C96" s="75" t="s">
        <v>212</v>
      </c>
      <c r="D96" s="108">
        <v>3163</v>
      </c>
      <c r="E96" s="108">
        <v>4</v>
      </c>
      <c r="F96" s="108">
        <v>0</v>
      </c>
      <c r="G96" s="108">
        <v>0</v>
      </c>
      <c r="H96" s="108">
        <v>3</v>
      </c>
      <c r="I96" s="108">
        <v>1</v>
      </c>
      <c r="J96" s="108"/>
      <c r="K96" s="108"/>
      <c r="L96" s="108"/>
      <c r="M96" s="108"/>
      <c r="N96" s="108"/>
      <c r="O96" s="108"/>
      <c r="P96" s="108"/>
      <c r="Q96" s="108"/>
      <c r="R96" s="108"/>
      <c r="S96" s="108"/>
      <c r="T96" s="65"/>
      <c r="U96" s="65"/>
    </row>
    <row r="97" spans="1:21">
      <c r="A97" s="99"/>
      <c r="B97" s="99"/>
      <c r="C97" s="75" t="s">
        <v>213</v>
      </c>
      <c r="D97" s="108">
        <v>322</v>
      </c>
      <c r="E97" s="108">
        <v>1</v>
      </c>
      <c r="F97" s="108">
        <v>0</v>
      </c>
      <c r="G97" s="108">
        <v>0</v>
      </c>
      <c r="H97" s="108">
        <v>1</v>
      </c>
      <c r="I97" s="108"/>
      <c r="J97" s="108"/>
      <c r="K97" s="108"/>
      <c r="L97" s="108"/>
      <c r="M97" s="108"/>
      <c r="N97" s="108"/>
      <c r="O97" s="108"/>
      <c r="P97" s="108"/>
      <c r="Q97" s="108"/>
      <c r="R97" s="108"/>
      <c r="S97" s="108"/>
      <c r="T97" s="65"/>
      <c r="U97" s="65"/>
    </row>
    <row r="98" spans="1:21">
      <c r="A98" s="99"/>
      <c r="B98" s="99"/>
      <c r="C98" s="75" t="s">
        <v>214</v>
      </c>
      <c r="D98" s="108">
        <v>364</v>
      </c>
      <c r="E98" s="108">
        <v>8</v>
      </c>
      <c r="F98" s="108">
        <v>1</v>
      </c>
      <c r="G98" s="108">
        <v>1</v>
      </c>
      <c r="H98" s="108"/>
      <c r="I98" s="108">
        <v>8</v>
      </c>
      <c r="J98" s="108"/>
      <c r="K98" s="108"/>
      <c r="L98" s="108"/>
      <c r="M98" s="108"/>
      <c r="N98" s="108">
        <v>1</v>
      </c>
      <c r="O98" s="108"/>
      <c r="P98" s="108">
        <v>1</v>
      </c>
      <c r="Q98" s="108"/>
      <c r="R98" s="108"/>
      <c r="S98" s="108"/>
      <c r="T98" s="65"/>
      <c r="U98" s="65"/>
    </row>
    <row r="99" spans="1:21">
      <c r="A99" s="99"/>
      <c r="B99" s="99"/>
      <c r="C99" s="75" t="s">
        <v>215</v>
      </c>
      <c r="D99" s="108">
        <v>399</v>
      </c>
      <c r="E99" s="108">
        <v>0</v>
      </c>
      <c r="F99" s="108">
        <v>1</v>
      </c>
      <c r="G99" s="108">
        <v>0</v>
      </c>
      <c r="H99" s="108"/>
      <c r="I99" s="108"/>
      <c r="J99" s="108"/>
      <c r="K99" s="108"/>
      <c r="L99" s="108">
        <v>1</v>
      </c>
      <c r="M99" s="108"/>
      <c r="N99" s="108"/>
      <c r="O99" s="108"/>
      <c r="P99" s="108"/>
      <c r="Q99" s="108"/>
      <c r="R99" s="108"/>
      <c r="S99" s="108"/>
      <c r="T99" s="65"/>
      <c r="U99" s="65"/>
    </row>
    <row r="100" spans="1:21">
      <c r="A100" s="99"/>
      <c r="B100" s="99"/>
      <c r="C100" s="75" t="s">
        <v>216</v>
      </c>
      <c r="D100" s="108">
        <v>404</v>
      </c>
      <c r="E100" s="108">
        <v>1</v>
      </c>
      <c r="F100" s="108">
        <v>8</v>
      </c>
      <c r="G100" s="108">
        <v>5</v>
      </c>
      <c r="H100" s="108">
        <v>1</v>
      </c>
      <c r="I100" s="108"/>
      <c r="J100" s="108"/>
      <c r="K100" s="108"/>
      <c r="L100" s="108">
        <v>3</v>
      </c>
      <c r="M100" s="108">
        <v>4</v>
      </c>
      <c r="N100" s="108">
        <v>1</v>
      </c>
      <c r="O100" s="108"/>
      <c r="P100" s="108">
        <v>1</v>
      </c>
      <c r="Q100" s="108"/>
      <c r="R100" s="108">
        <v>2</v>
      </c>
      <c r="S100" s="108">
        <v>2</v>
      </c>
      <c r="T100" s="65"/>
      <c r="U100" s="65"/>
    </row>
    <row r="101" spans="1:21">
      <c r="A101" s="99"/>
      <c r="B101" s="99"/>
      <c r="C101" s="75" t="s">
        <v>217</v>
      </c>
      <c r="D101" s="108">
        <v>485</v>
      </c>
      <c r="E101" s="108">
        <v>0</v>
      </c>
      <c r="F101" s="108">
        <v>1</v>
      </c>
      <c r="G101" s="108">
        <v>0</v>
      </c>
      <c r="H101" s="108"/>
      <c r="I101" s="108"/>
      <c r="J101" s="108"/>
      <c r="K101" s="108"/>
      <c r="L101" s="108">
        <v>1</v>
      </c>
      <c r="M101" s="108"/>
      <c r="N101" s="108"/>
      <c r="O101" s="108"/>
      <c r="P101" s="108"/>
      <c r="Q101" s="108"/>
      <c r="R101" s="108"/>
      <c r="S101" s="108"/>
      <c r="T101" s="65"/>
      <c r="U101" s="65"/>
    </row>
    <row r="102" spans="1:21">
      <c r="A102" s="99"/>
      <c r="B102" s="99"/>
      <c r="C102" s="75" t="s">
        <v>218</v>
      </c>
      <c r="D102" s="108">
        <v>350</v>
      </c>
      <c r="E102" s="108">
        <v>1</v>
      </c>
      <c r="F102" s="108">
        <v>0</v>
      </c>
      <c r="G102" s="108">
        <v>0</v>
      </c>
      <c r="H102" s="108"/>
      <c r="I102" s="108"/>
      <c r="J102" s="108"/>
      <c r="K102" s="108">
        <v>1</v>
      </c>
      <c r="L102" s="108"/>
      <c r="M102" s="108"/>
      <c r="N102" s="108"/>
      <c r="O102" s="108"/>
      <c r="P102" s="108"/>
      <c r="Q102" s="108"/>
      <c r="R102" s="108"/>
      <c r="S102" s="108"/>
      <c r="T102" s="65"/>
      <c r="U102" s="65"/>
    </row>
    <row r="103" spans="1:21">
      <c r="A103" s="99"/>
      <c r="B103" s="99"/>
      <c r="C103" s="75" t="s">
        <v>219</v>
      </c>
      <c r="D103" s="108">
        <v>2395</v>
      </c>
      <c r="E103" s="108">
        <v>0</v>
      </c>
      <c r="F103" s="108">
        <v>0</v>
      </c>
      <c r="G103" s="108">
        <v>1</v>
      </c>
      <c r="H103" s="108"/>
      <c r="I103" s="108"/>
      <c r="J103" s="108"/>
      <c r="K103" s="108"/>
      <c r="L103" s="108"/>
      <c r="M103" s="108"/>
      <c r="N103" s="108"/>
      <c r="O103" s="108"/>
      <c r="P103" s="108"/>
      <c r="Q103" s="108"/>
      <c r="R103" s="108"/>
      <c r="S103" s="108">
        <v>1</v>
      </c>
      <c r="T103" s="65"/>
      <c r="U103" s="65"/>
    </row>
    <row r="104" spans="1:21">
      <c r="A104" s="99"/>
      <c r="B104" s="99"/>
      <c r="C104" s="75" t="s">
        <v>220</v>
      </c>
      <c r="D104" s="108">
        <v>608</v>
      </c>
      <c r="E104" s="108">
        <v>0</v>
      </c>
      <c r="F104" s="108">
        <v>0</v>
      </c>
      <c r="G104" s="108">
        <v>1</v>
      </c>
      <c r="H104" s="108"/>
      <c r="I104" s="108"/>
      <c r="J104" s="108"/>
      <c r="K104" s="108"/>
      <c r="L104" s="108"/>
      <c r="M104" s="108"/>
      <c r="N104" s="108"/>
      <c r="O104" s="108"/>
      <c r="P104" s="108"/>
      <c r="Q104" s="108"/>
      <c r="R104" s="108">
        <v>1</v>
      </c>
      <c r="S104" s="108"/>
      <c r="T104" s="65"/>
      <c r="U104" s="65"/>
    </row>
    <row r="105" spans="1:21">
      <c r="A105" s="99"/>
      <c r="B105" s="99"/>
      <c r="C105" s="75" t="s">
        <v>221</v>
      </c>
      <c r="D105" s="108">
        <v>747</v>
      </c>
      <c r="E105" s="108">
        <v>0</v>
      </c>
      <c r="F105" s="108">
        <v>0</v>
      </c>
      <c r="G105" s="108">
        <v>2</v>
      </c>
      <c r="H105" s="108"/>
      <c r="I105" s="108"/>
      <c r="J105" s="108"/>
      <c r="K105" s="108"/>
      <c r="L105" s="108"/>
      <c r="M105" s="108"/>
      <c r="N105" s="108"/>
      <c r="O105" s="108"/>
      <c r="P105" s="108"/>
      <c r="Q105" s="108"/>
      <c r="R105" s="108">
        <v>2</v>
      </c>
      <c r="S105" s="108"/>
      <c r="T105" s="65"/>
      <c r="U105" s="65"/>
    </row>
    <row r="106" spans="1:21">
      <c r="A106" s="99"/>
      <c r="B106" s="99"/>
      <c r="C106" s="75" t="s">
        <v>222</v>
      </c>
      <c r="D106" s="108">
        <v>807</v>
      </c>
      <c r="E106" s="108">
        <v>50</v>
      </c>
      <c r="F106" s="108">
        <v>1</v>
      </c>
      <c r="G106" s="108">
        <v>1</v>
      </c>
      <c r="H106" s="108">
        <v>25</v>
      </c>
      <c r="I106" s="108">
        <v>2</v>
      </c>
      <c r="J106" s="108">
        <v>2</v>
      </c>
      <c r="K106" s="108">
        <v>21</v>
      </c>
      <c r="L106" s="108">
        <v>1</v>
      </c>
      <c r="M106" s="108"/>
      <c r="N106" s="108"/>
      <c r="O106" s="108"/>
      <c r="P106" s="108">
        <v>1</v>
      </c>
      <c r="Q106" s="108"/>
      <c r="R106" s="108"/>
      <c r="S106" s="108"/>
      <c r="T106" s="65"/>
      <c r="U106" s="65"/>
    </row>
    <row r="107" spans="1:21">
      <c r="A107" s="99"/>
      <c r="B107" s="99"/>
      <c r="C107" s="75" t="s">
        <v>223</v>
      </c>
      <c r="D107" s="108">
        <v>831</v>
      </c>
      <c r="E107" s="108">
        <v>2</v>
      </c>
      <c r="F107" s="108">
        <v>0</v>
      </c>
      <c r="G107" s="108">
        <v>0</v>
      </c>
      <c r="H107" s="108">
        <v>1</v>
      </c>
      <c r="I107" s="108"/>
      <c r="J107" s="108"/>
      <c r="K107" s="108">
        <v>1</v>
      </c>
      <c r="L107" s="108"/>
      <c r="M107" s="108"/>
      <c r="N107" s="108"/>
      <c r="O107" s="108"/>
      <c r="P107" s="108"/>
      <c r="Q107" s="108"/>
      <c r="R107" s="108"/>
      <c r="S107" s="108"/>
      <c r="T107" s="65"/>
      <c r="U107" s="65"/>
    </row>
    <row r="108" spans="1:21">
      <c r="A108" s="99"/>
      <c r="B108" s="99"/>
      <c r="C108" s="75" t="s">
        <v>224</v>
      </c>
      <c r="D108" s="108">
        <v>757</v>
      </c>
      <c r="E108" s="108">
        <v>1</v>
      </c>
      <c r="F108" s="108">
        <v>0</v>
      </c>
      <c r="G108" s="108">
        <v>1</v>
      </c>
      <c r="H108" s="108">
        <v>1</v>
      </c>
      <c r="I108" s="108"/>
      <c r="J108" s="108"/>
      <c r="K108" s="108"/>
      <c r="L108" s="108"/>
      <c r="M108" s="108"/>
      <c r="N108" s="108"/>
      <c r="O108" s="108"/>
      <c r="P108" s="108">
        <v>1</v>
      </c>
      <c r="Q108" s="108"/>
      <c r="R108" s="108"/>
      <c r="S108" s="108"/>
      <c r="T108" s="65"/>
      <c r="U108" s="65"/>
    </row>
    <row r="109" spans="1:21">
      <c r="A109" s="99"/>
      <c r="B109" s="99"/>
      <c r="C109" s="75" t="s">
        <v>225</v>
      </c>
      <c r="D109" s="108">
        <v>801</v>
      </c>
      <c r="E109" s="108">
        <v>4</v>
      </c>
      <c r="F109" s="108">
        <v>1</v>
      </c>
      <c r="G109" s="108">
        <v>3</v>
      </c>
      <c r="H109" s="108">
        <v>3</v>
      </c>
      <c r="I109" s="108">
        <v>1</v>
      </c>
      <c r="J109" s="108"/>
      <c r="K109" s="108"/>
      <c r="L109" s="108"/>
      <c r="M109" s="108">
        <v>1</v>
      </c>
      <c r="N109" s="108"/>
      <c r="O109" s="108"/>
      <c r="P109" s="108"/>
      <c r="Q109" s="108"/>
      <c r="R109" s="108">
        <v>3</v>
      </c>
      <c r="S109" s="108"/>
      <c r="T109" s="65"/>
      <c r="U109" s="65"/>
    </row>
    <row r="110" spans="1:21">
      <c r="A110" s="99"/>
      <c r="B110" s="99"/>
      <c r="C110" s="75" t="s">
        <v>226</v>
      </c>
      <c r="D110" s="108">
        <v>892</v>
      </c>
      <c r="E110" s="108">
        <v>1</v>
      </c>
      <c r="F110" s="108">
        <v>0</v>
      </c>
      <c r="G110" s="108">
        <v>0</v>
      </c>
      <c r="H110" s="108"/>
      <c r="I110" s="108">
        <v>1</v>
      </c>
      <c r="J110" s="108"/>
      <c r="K110" s="108"/>
      <c r="L110" s="108"/>
      <c r="M110" s="108"/>
      <c r="N110" s="108"/>
      <c r="O110" s="108"/>
      <c r="P110" s="108"/>
      <c r="Q110" s="108"/>
      <c r="R110" s="108"/>
      <c r="S110" s="108"/>
      <c r="T110" s="65"/>
      <c r="U110" s="65"/>
    </row>
    <row r="111" spans="1:21">
      <c r="A111" s="99"/>
      <c r="B111" s="99"/>
      <c r="C111" s="75" t="s">
        <v>227</v>
      </c>
      <c r="D111" s="108">
        <v>933</v>
      </c>
      <c r="E111" s="108">
        <v>2</v>
      </c>
      <c r="F111" s="108">
        <v>0</v>
      </c>
      <c r="G111" s="108">
        <v>0</v>
      </c>
      <c r="H111" s="108">
        <v>2</v>
      </c>
      <c r="I111" s="108"/>
      <c r="J111" s="108"/>
      <c r="K111" s="108"/>
      <c r="L111" s="108"/>
      <c r="M111" s="108"/>
      <c r="N111" s="108"/>
      <c r="O111" s="108"/>
      <c r="P111" s="108"/>
      <c r="Q111" s="108"/>
      <c r="R111" s="108"/>
      <c r="S111" s="108"/>
      <c r="T111" s="65"/>
      <c r="U111" s="65"/>
    </row>
    <row r="112" spans="1:21">
      <c r="A112" s="99"/>
      <c r="B112" s="99"/>
      <c r="C112" s="75" t="s">
        <v>228</v>
      </c>
      <c r="D112" s="108">
        <v>906</v>
      </c>
      <c r="E112" s="108">
        <v>2</v>
      </c>
      <c r="F112" s="108">
        <v>0</v>
      </c>
      <c r="G112" s="108">
        <v>1</v>
      </c>
      <c r="H112" s="108">
        <v>1</v>
      </c>
      <c r="I112" s="108">
        <v>1</v>
      </c>
      <c r="J112" s="108"/>
      <c r="K112" s="108"/>
      <c r="L112" s="108"/>
      <c r="M112" s="108"/>
      <c r="N112" s="108"/>
      <c r="O112" s="108"/>
      <c r="P112" s="108"/>
      <c r="Q112" s="108"/>
      <c r="R112" s="108">
        <v>1</v>
      </c>
      <c r="S112" s="108"/>
      <c r="T112" s="65"/>
      <c r="U112" s="65"/>
    </row>
    <row r="113" spans="1:21">
      <c r="A113" s="99"/>
      <c r="B113" s="99"/>
      <c r="C113" s="75"/>
      <c r="D113" s="75"/>
      <c r="E113" s="75"/>
      <c r="F113" s="75"/>
      <c r="G113" s="75"/>
      <c r="H113" s="75"/>
      <c r="I113" s="75"/>
      <c r="J113" s="75"/>
      <c r="K113" s="75"/>
      <c r="L113" s="75"/>
      <c r="M113" s="75"/>
      <c r="N113" s="75"/>
      <c r="O113" s="75"/>
      <c r="P113" s="75"/>
      <c r="Q113" s="75"/>
      <c r="R113" s="75"/>
      <c r="S113" s="75"/>
      <c r="T113" s="65"/>
      <c r="U113" s="65"/>
    </row>
    <row r="114" spans="1:21">
      <c r="A114" s="99"/>
      <c r="B114" s="99"/>
      <c r="C114" s="75"/>
      <c r="D114" s="75"/>
      <c r="E114" s="75"/>
      <c r="F114" s="75"/>
      <c r="G114" s="75"/>
      <c r="H114" s="75"/>
      <c r="I114" s="75"/>
      <c r="J114" s="75"/>
      <c r="K114" s="75"/>
      <c r="L114" s="75"/>
      <c r="M114" s="75"/>
      <c r="N114" s="75"/>
      <c r="O114" s="75"/>
      <c r="P114" s="75"/>
      <c r="Q114" s="75"/>
      <c r="R114" s="75"/>
      <c r="S114" s="75"/>
      <c r="T114" s="65"/>
      <c r="U114" s="65"/>
    </row>
    <row r="115" spans="1:21">
      <c r="A115" s="99"/>
      <c r="B115" s="99"/>
      <c r="C115" s="75"/>
      <c r="D115" s="75"/>
      <c r="E115" s="75"/>
      <c r="F115" s="75"/>
      <c r="G115" s="75"/>
      <c r="H115" s="75"/>
      <c r="I115" s="75"/>
      <c r="J115" s="75"/>
      <c r="K115" s="75"/>
      <c r="L115" s="75"/>
      <c r="M115" s="75"/>
      <c r="N115" s="75"/>
      <c r="O115" s="75"/>
      <c r="P115" s="75"/>
      <c r="Q115" s="75"/>
      <c r="R115" s="75"/>
      <c r="S115" s="75"/>
      <c r="T115" s="65"/>
      <c r="U115" s="65"/>
    </row>
    <row r="116" spans="1:21">
      <c r="A116" s="99"/>
      <c r="B116" s="99"/>
      <c r="C116" s="75"/>
      <c r="D116" s="75"/>
      <c r="E116" s="75"/>
      <c r="F116" s="75"/>
      <c r="G116" s="75"/>
      <c r="H116" s="75"/>
      <c r="I116" s="75"/>
      <c r="J116" s="75"/>
      <c r="K116" s="75"/>
      <c r="L116" s="75"/>
      <c r="M116" s="75"/>
      <c r="N116" s="75"/>
      <c r="O116" s="75"/>
      <c r="P116" s="75"/>
      <c r="Q116" s="75"/>
      <c r="R116" s="75"/>
      <c r="S116" s="75"/>
      <c r="T116" s="65"/>
      <c r="U116" s="65"/>
    </row>
    <row r="117" spans="1:21">
      <c r="A117" s="99"/>
      <c r="B117" s="99"/>
      <c r="C117" s="75"/>
      <c r="D117" s="75"/>
      <c r="E117" s="75"/>
      <c r="F117" s="75"/>
      <c r="G117" s="75"/>
      <c r="H117" s="75"/>
      <c r="I117" s="75"/>
      <c r="J117" s="75"/>
      <c r="K117" s="75"/>
      <c r="L117" s="75"/>
      <c r="M117" s="75"/>
      <c r="N117" s="75"/>
      <c r="O117" s="75"/>
      <c r="P117" s="75"/>
      <c r="Q117" s="75"/>
      <c r="R117" s="75"/>
      <c r="S117" s="75"/>
      <c r="T117" s="65"/>
      <c r="U117" s="65"/>
    </row>
    <row r="118" spans="1:21">
      <c r="A118" s="99"/>
      <c r="B118" s="99"/>
      <c r="C118" s="75"/>
      <c r="D118" s="75"/>
      <c r="E118" s="75"/>
      <c r="F118" s="75"/>
      <c r="G118" s="75"/>
      <c r="H118" s="75"/>
      <c r="I118" s="75"/>
      <c r="J118" s="75"/>
      <c r="K118" s="75"/>
      <c r="L118" s="75"/>
      <c r="M118" s="75"/>
      <c r="N118" s="75"/>
      <c r="O118" s="75"/>
      <c r="P118" s="75"/>
      <c r="Q118" s="75"/>
      <c r="R118" s="75"/>
      <c r="S118" s="75"/>
      <c r="T118" s="65"/>
      <c r="U118" s="65"/>
    </row>
    <row r="119" spans="1:21">
      <c r="A119" s="99"/>
      <c r="B119" s="100"/>
      <c r="C119" s="75"/>
      <c r="D119" s="75"/>
      <c r="E119" s="75"/>
      <c r="F119" s="75"/>
      <c r="G119" s="75"/>
      <c r="H119" s="75"/>
      <c r="I119" s="75"/>
      <c r="J119" s="75"/>
      <c r="K119" s="75"/>
      <c r="L119" s="75"/>
      <c r="M119" s="75"/>
      <c r="N119" s="75"/>
      <c r="O119" s="75"/>
      <c r="P119" s="75"/>
      <c r="Q119" s="75"/>
      <c r="R119" s="75"/>
      <c r="S119" s="75"/>
      <c r="T119" s="65"/>
      <c r="U119" s="65"/>
    </row>
    <row r="120" spans="1:21">
      <c r="A120" s="99"/>
      <c r="B120" s="100"/>
      <c r="C120" s="75"/>
      <c r="D120" s="75"/>
      <c r="E120" s="75"/>
      <c r="F120" s="75"/>
      <c r="G120" s="75"/>
      <c r="H120" s="75"/>
      <c r="I120" s="75"/>
      <c r="J120" s="75"/>
      <c r="K120" s="75"/>
      <c r="L120" s="75"/>
      <c r="M120" s="75"/>
      <c r="N120" s="75"/>
      <c r="O120" s="75"/>
      <c r="P120" s="75"/>
      <c r="Q120" s="75"/>
      <c r="R120" s="75"/>
      <c r="S120" s="75"/>
      <c r="T120" s="65"/>
      <c r="U120" s="65"/>
    </row>
    <row r="121" spans="1:21">
      <c r="A121" s="99"/>
      <c r="B121" s="100"/>
      <c r="C121" s="75"/>
      <c r="D121" s="75"/>
      <c r="E121" s="75"/>
      <c r="F121" s="75"/>
      <c r="G121" s="75"/>
      <c r="H121" s="75"/>
      <c r="I121" s="75"/>
      <c r="J121" s="75"/>
      <c r="K121" s="75"/>
      <c r="L121" s="75"/>
      <c r="M121" s="75"/>
      <c r="N121" s="75"/>
      <c r="O121" s="75"/>
      <c r="P121" s="75"/>
      <c r="Q121" s="75"/>
      <c r="R121" s="75"/>
      <c r="S121" s="75"/>
      <c r="T121" s="65"/>
      <c r="U121" s="65"/>
    </row>
    <row r="122" spans="1:21">
      <c r="A122" s="99"/>
      <c r="B122" s="100"/>
      <c r="C122" s="75"/>
      <c r="D122" s="75"/>
      <c r="E122" s="75"/>
      <c r="F122" s="75"/>
      <c r="G122" s="75"/>
      <c r="H122" s="75"/>
      <c r="I122" s="75"/>
      <c r="J122" s="75"/>
      <c r="K122" s="75"/>
      <c r="L122" s="75"/>
      <c r="M122" s="75"/>
      <c r="N122" s="75"/>
      <c r="O122" s="75"/>
      <c r="P122" s="75"/>
      <c r="Q122" s="75"/>
      <c r="R122" s="75"/>
      <c r="S122" s="75"/>
      <c r="T122" s="65"/>
      <c r="U122" s="65"/>
    </row>
    <row r="123" spans="1:21">
      <c r="A123" s="99"/>
      <c r="B123" s="100"/>
      <c r="C123" s="75"/>
      <c r="D123" s="75"/>
      <c r="E123" s="75"/>
      <c r="F123" s="75"/>
      <c r="G123" s="75"/>
      <c r="H123" s="75"/>
      <c r="I123" s="75"/>
      <c r="J123" s="75"/>
      <c r="K123" s="75"/>
      <c r="L123" s="75"/>
      <c r="M123" s="75"/>
      <c r="N123" s="75"/>
      <c r="O123" s="75"/>
      <c r="P123" s="75"/>
      <c r="Q123" s="75"/>
      <c r="R123" s="75"/>
      <c r="S123" s="75"/>
      <c r="T123" s="65"/>
      <c r="U123" s="65"/>
    </row>
    <row r="124" spans="1:21">
      <c r="A124" s="99"/>
      <c r="B124" s="100"/>
      <c r="C124" s="75"/>
      <c r="D124" s="75"/>
      <c r="E124" s="75"/>
      <c r="F124" s="75"/>
      <c r="G124" s="75"/>
      <c r="H124" s="75"/>
      <c r="I124" s="75"/>
      <c r="J124" s="75"/>
      <c r="K124" s="75"/>
      <c r="L124" s="75"/>
      <c r="M124" s="75"/>
      <c r="N124" s="75"/>
      <c r="O124" s="75"/>
      <c r="P124" s="75"/>
      <c r="Q124" s="75"/>
      <c r="R124" s="75"/>
      <c r="S124" s="75"/>
      <c r="T124" s="65"/>
      <c r="U124" s="65"/>
    </row>
    <row r="125" spans="1:21">
      <c r="A125" s="99"/>
      <c r="B125" s="100"/>
      <c r="C125" s="75"/>
      <c r="D125" s="75"/>
      <c r="E125" s="75"/>
      <c r="F125" s="75"/>
      <c r="G125" s="75"/>
      <c r="H125" s="75"/>
      <c r="I125" s="75"/>
      <c r="J125" s="75"/>
      <c r="K125" s="75"/>
      <c r="L125" s="75"/>
      <c r="M125" s="75"/>
      <c r="N125" s="75"/>
      <c r="O125" s="75"/>
      <c r="P125" s="75"/>
      <c r="Q125" s="75"/>
      <c r="R125" s="75"/>
      <c r="S125" s="75"/>
      <c r="T125" s="65"/>
      <c r="U125" s="65"/>
    </row>
    <row r="126" spans="1:21">
      <c r="A126" s="99"/>
      <c r="B126" s="100"/>
      <c r="C126" s="75"/>
      <c r="D126" s="75"/>
      <c r="E126" s="75"/>
      <c r="F126" s="75"/>
      <c r="G126" s="75"/>
      <c r="H126" s="75"/>
      <c r="I126" s="75"/>
      <c r="J126" s="75"/>
      <c r="K126" s="75"/>
      <c r="L126" s="75"/>
      <c r="M126" s="75"/>
      <c r="N126" s="75"/>
      <c r="O126" s="75"/>
      <c r="P126" s="75"/>
      <c r="Q126" s="75"/>
      <c r="R126" s="75"/>
      <c r="S126" s="75"/>
      <c r="T126" s="65"/>
      <c r="U126" s="65"/>
    </row>
    <row r="127" spans="1:21">
      <c r="A127" s="99"/>
      <c r="B127" s="100"/>
      <c r="C127" s="75"/>
      <c r="D127" s="75"/>
      <c r="E127" s="75"/>
      <c r="F127" s="75"/>
      <c r="G127" s="75"/>
      <c r="H127" s="75"/>
      <c r="I127" s="75"/>
      <c r="J127" s="75"/>
      <c r="K127" s="75"/>
      <c r="L127" s="75"/>
      <c r="M127" s="75"/>
      <c r="N127" s="75"/>
      <c r="O127" s="75"/>
      <c r="P127" s="75"/>
      <c r="Q127" s="75"/>
      <c r="R127" s="75"/>
      <c r="S127" s="75"/>
      <c r="T127" s="65"/>
      <c r="U127" s="65"/>
    </row>
    <row r="128" spans="1:21">
      <c r="A128" s="99"/>
      <c r="B128" s="100"/>
      <c r="C128" s="75"/>
      <c r="D128" s="75"/>
      <c r="E128" s="75"/>
      <c r="F128" s="75"/>
      <c r="G128" s="75"/>
      <c r="H128" s="75"/>
      <c r="I128" s="75"/>
      <c r="J128" s="75"/>
      <c r="K128" s="75"/>
      <c r="L128" s="75"/>
      <c r="M128" s="75"/>
      <c r="N128" s="75"/>
      <c r="O128" s="75"/>
      <c r="P128" s="75"/>
      <c r="Q128" s="75"/>
      <c r="R128" s="75"/>
      <c r="S128" s="75"/>
      <c r="T128" s="65"/>
      <c r="U128" s="65"/>
    </row>
    <row r="129" spans="1:21">
      <c r="A129" s="99"/>
      <c r="B129" s="100"/>
      <c r="C129" s="75"/>
      <c r="D129" s="75"/>
      <c r="E129" s="75"/>
      <c r="F129" s="75"/>
      <c r="G129" s="75"/>
      <c r="H129" s="75"/>
      <c r="I129" s="75"/>
      <c r="J129" s="75"/>
      <c r="K129" s="75"/>
      <c r="L129" s="75"/>
      <c r="M129" s="75"/>
      <c r="N129" s="75"/>
      <c r="O129" s="75"/>
      <c r="P129" s="75"/>
      <c r="Q129" s="75"/>
      <c r="R129" s="75"/>
      <c r="S129" s="75"/>
      <c r="T129" s="65"/>
      <c r="U129" s="65"/>
    </row>
    <row r="130" spans="1:21">
      <c r="A130" s="99"/>
      <c r="B130" s="100"/>
      <c r="C130" s="75"/>
      <c r="D130" s="75"/>
      <c r="E130" s="75"/>
      <c r="F130" s="75"/>
      <c r="G130" s="75"/>
      <c r="H130" s="75"/>
      <c r="I130" s="75"/>
      <c r="J130" s="75"/>
      <c r="K130" s="75"/>
      <c r="L130" s="75"/>
      <c r="M130" s="75"/>
      <c r="N130" s="75"/>
      <c r="O130" s="75"/>
      <c r="P130" s="75"/>
      <c r="Q130" s="75"/>
      <c r="R130" s="75"/>
      <c r="S130" s="75"/>
      <c r="T130" s="65"/>
      <c r="U130" s="65"/>
    </row>
    <row r="131" spans="1:21">
      <c r="A131" s="99"/>
      <c r="B131" s="100"/>
      <c r="C131" s="75"/>
      <c r="D131" s="75"/>
      <c r="E131" s="75"/>
      <c r="F131" s="75"/>
      <c r="G131" s="75"/>
      <c r="H131" s="75"/>
      <c r="I131" s="75"/>
      <c r="J131" s="75"/>
      <c r="K131" s="75"/>
      <c r="L131" s="75"/>
      <c r="M131" s="75"/>
      <c r="N131" s="75"/>
      <c r="O131" s="75"/>
      <c r="P131" s="75"/>
      <c r="Q131" s="75"/>
      <c r="R131" s="75"/>
      <c r="S131" s="75"/>
      <c r="T131" s="65"/>
      <c r="U131" s="65"/>
    </row>
    <row r="132" spans="1:21">
      <c r="A132" s="99"/>
      <c r="B132" s="100"/>
      <c r="C132" s="75"/>
      <c r="D132" s="75"/>
      <c r="E132" s="75"/>
      <c r="F132" s="75"/>
      <c r="G132" s="75"/>
      <c r="H132" s="75"/>
      <c r="I132" s="75"/>
      <c r="J132" s="75"/>
      <c r="K132" s="75"/>
      <c r="L132" s="75"/>
      <c r="M132" s="75"/>
      <c r="N132" s="75"/>
      <c r="O132" s="75"/>
      <c r="P132" s="75"/>
      <c r="Q132" s="75"/>
      <c r="R132" s="75"/>
      <c r="S132" s="75"/>
      <c r="T132" s="65"/>
      <c r="U132" s="65"/>
    </row>
    <row r="133" spans="1:21">
      <c r="A133" s="99"/>
      <c r="B133" s="100"/>
      <c r="C133" s="75"/>
      <c r="D133" s="75"/>
      <c r="E133" s="75"/>
      <c r="F133" s="75"/>
      <c r="G133" s="75"/>
      <c r="H133" s="75"/>
      <c r="I133" s="75"/>
      <c r="J133" s="75"/>
      <c r="K133" s="75"/>
      <c r="L133" s="75"/>
      <c r="M133" s="75"/>
      <c r="N133" s="75"/>
      <c r="O133" s="75"/>
      <c r="P133" s="75"/>
      <c r="Q133" s="75"/>
      <c r="R133" s="75"/>
      <c r="S133" s="75"/>
      <c r="T133" s="65"/>
      <c r="U133" s="65"/>
    </row>
    <row r="134" spans="1:21">
      <c r="A134" s="99"/>
      <c r="B134" s="100"/>
      <c r="C134" s="75"/>
      <c r="D134" s="75"/>
      <c r="E134" s="75"/>
      <c r="F134" s="75"/>
      <c r="G134" s="75"/>
      <c r="H134" s="75"/>
      <c r="I134" s="75"/>
      <c r="J134" s="75"/>
      <c r="K134" s="75"/>
      <c r="L134" s="75"/>
      <c r="M134" s="75"/>
      <c r="N134" s="75"/>
      <c r="O134" s="75"/>
      <c r="P134" s="75"/>
      <c r="Q134" s="75"/>
      <c r="R134" s="75"/>
      <c r="S134" s="75"/>
      <c r="T134" s="65"/>
      <c r="U134" s="65"/>
    </row>
    <row r="135" spans="1:21">
      <c r="A135" s="99"/>
      <c r="B135" s="100"/>
      <c r="C135" s="75"/>
      <c r="D135" s="75"/>
      <c r="E135" s="75"/>
      <c r="F135" s="75"/>
      <c r="G135" s="75"/>
      <c r="H135" s="75"/>
      <c r="I135" s="75"/>
      <c r="J135" s="75"/>
      <c r="K135" s="75"/>
      <c r="L135" s="75"/>
      <c r="M135" s="75"/>
      <c r="N135" s="75"/>
      <c r="O135" s="75"/>
      <c r="P135" s="75"/>
      <c r="Q135" s="75"/>
      <c r="R135" s="75"/>
      <c r="S135" s="75"/>
      <c r="T135" s="65"/>
      <c r="U135" s="65"/>
    </row>
    <row r="136" spans="1:21">
      <c r="A136" s="99"/>
      <c r="B136" s="100"/>
      <c r="C136" s="75"/>
      <c r="D136" s="75"/>
      <c r="E136" s="75"/>
      <c r="F136" s="75"/>
      <c r="G136" s="75"/>
      <c r="H136" s="75"/>
      <c r="I136" s="75"/>
      <c r="J136" s="75"/>
      <c r="K136" s="75"/>
      <c r="L136" s="75"/>
      <c r="M136" s="75"/>
      <c r="N136" s="75"/>
      <c r="O136" s="75"/>
      <c r="P136" s="75"/>
      <c r="Q136" s="75"/>
      <c r="R136" s="75"/>
      <c r="S136" s="75"/>
      <c r="T136" s="65"/>
      <c r="U136" s="65"/>
    </row>
    <row r="137" spans="1:21">
      <c r="A137" s="99"/>
      <c r="B137" s="100"/>
      <c r="C137" s="75"/>
      <c r="D137" s="75"/>
      <c r="E137" s="75"/>
      <c r="F137" s="75"/>
      <c r="G137" s="75"/>
      <c r="H137" s="75"/>
      <c r="I137" s="75"/>
      <c r="J137" s="75"/>
      <c r="K137" s="75"/>
      <c r="L137" s="75"/>
      <c r="M137" s="75"/>
      <c r="N137" s="75"/>
      <c r="O137" s="75"/>
      <c r="P137" s="75"/>
      <c r="Q137" s="75"/>
      <c r="R137" s="75"/>
      <c r="S137" s="75"/>
      <c r="T137" s="65"/>
      <c r="U137" s="65"/>
    </row>
    <row r="138" spans="1:21">
      <c r="A138" s="99"/>
      <c r="B138" s="100"/>
      <c r="C138" s="75"/>
      <c r="D138" s="75"/>
      <c r="E138" s="75"/>
      <c r="F138" s="75"/>
      <c r="G138" s="75"/>
      <c r="H138" s="75"/>
      <c r="I138" s="75"/>
      <c r="J138" s="75"/>
      <c r="K138" s="75"/>
      <c r="L138" s="75"/>
      <c r="M138" s="75"/>
      <c r="N138" s="75"/>
      <c r="O138" s="75"/>
      <c r="P138" s="75"/>
      <c r="Q138" s="75"/>
      <c r="R138" s="75"/>
      <c r="S138" s="75"/>
      <c r="T138" s="65"/>
      <c r="U138" s="65"/>
    </row>
    <row r="139" spans="1:21">
      <c r="A139" s="99"/>
      <c r="B139" s="100"/>
      <c r="C139" s="75"/>
      <c r="D139" s="75"/>
      <c r="E139" s="75"/>
      <c r="F139" s="75"/>
      <c r="G139" s="75"/>
      <c r="H139" s="75"/>
      <c r="I139" s="75"/>
      <c r="J139" s="75"/>
      <c r="K139" s="75"/>
      <c r="L139" s="75"/>
      <c r="M139" s="75"/>
      <c r="N139" s="75"/>
      <c r="O139" s="75"/>
      <c r="P139" s="75"/>
      <c r="Q139" s="75"/>
      <c r="R139" s="75"/>
      <c r="S139" s="75"/>
      <c r="T139" s="65"/>
      <c r="U139" s="65"/>
    </row>
    <row r="140" spans="1:21">
      <c r="A140" s="99"/>
      <c r="B140" s="100"/>
      <c r="C140" s="75"/>
      <c r="D140" s="75"/>
      <c r="E140" s="75"/>
      <c r="F140" s="75"/>
      <c r="G140" s="75"/>
      <c r="H140" s="75"/>
      <c r="I140" s="75"/>
      <c r="J140" s="75"/>
      <c r="K140" s="75"/>
      <c r="L140" s="75"/>
      <c r="M140" s="75"/>
      <c r="N140" s="75"/>
      <c r="O140" s="75"/>
      <c r="P140" s="75"/>
      <c r="Q140" s="75"/>
      <c r="R140" s="75"/>
      <c r="S140" s="75"/>
      <c r="T140" s="65"/>
      <c r="U140" s="65"/>
    </row>
    <row r="141" spans="1:21">
      <c r="A141" s="99"/>
      <c r="B141" s="100"/>
      <c r="C141" s="75"/>
      <c r="D141" s="75"/>
      <c r="E141" s="75"/>
      <c r="F141" s="75"/>
      <c r="G141" s="75"/>
      <c r="H141" s="75"/>
      <c r="I141" s="75"/>
      <c r="J141" s="75"/>
      <c r="K141" s="75"/>
      <c r="L141" s="75"/>
      <c r="M141" s="75"/>
      <c r="N141" s="75"/>
      <c r="O141" s="75"/>
      <c r="P141" s="75"/>
      <c r="Q141" s="75"/>
      <c r="R141" s="75"/>
      <c r="S141" s="75"/>
      <c r="T141" s="65"/>
      <c r="U141" s="65"/>
    </row>
    <row r="142" spans="1:21">
      <c r="A142" s="99"/>
      <c r="B142" s="100"/>
      <c r="C142" s="75"/>
      <c r="D142" s="75"/>
      <c r="E142" s="75"/>
      <c r="F142" s="75"/>
      <c r="G142" s="75"/>
      <c r="H142" s="75"/>
      <c r="I142" s="75"/>
      <c r="J142" s="75"/>
      <c r="K142" s="75"/>
      <c r="L142" s="75"/>
      <c r="M142" s="75"/>
      <c r="N142" s="75"/>
      <c r="O142" s="75"/>
      <c r="P142" s="75"/>
      <c r="Q142" s="75"/>
      <c r="R142" s="75"/>
      <c r="S142" s="75"/>
      <c r="T142" s="65"/>
      <c r="U142" s="65"/>
    </row>
    <row r="143" spans="1:21">
      <c r="A143" s="99" t="str">
        <f t="shared" ref="A143:B243" si="1">+A$88</f>
        <v>06153650</v>
      </c>
      <c r="B143" s="100">
        <f t="shared" si="1"/>
        <v>42831</v>
      </c>
      <c r="C143" s="75"/>
      <c r="D143" s="75"/>
      <c r="E143" s="75"/>
      <c r="F143" s="75"/>
      <c r="G143" s="75"/>
      <c r="H143" s="75"/>
      <c r="I143" s="75"/>
      <c r="J143" s="75"/>
      <c r="K143" s="75"/>
      <c r="L143" s="75"/>
      <c r="M143" s="75"/>
      <c r="N143" s="75"/>
      <c r="O143" s="75"/>
      <c r="P143" s="75"/>
      <c r="Q143" s="75"/>
      <c r="R143" s="75"/>
      <c r="S143" s="75"/>
      <c r="T143" s="65"/>
      <c r="U143" s="65"/>
    </row>
    <row r="144" spans="1:21">
      <c r="A144" s="99" t="str">
        <f t="shared" si="1"/>
        <v>06153650</v>
      </c>
      <c r="B144" s="100">
        <f t="shared" si="1"/>
        <v>42831</v>
      </c>
      <c r="C144" s="75"/>
      <c r="D144" s="75"/>
      <c r="E144" s="75"/>
      <c r="F144" s="75"/>
      <c r="G144" s="75"/>
      <c r="H144" s="75"/>
      <c r="I144" s="75"/>
      <c r="J144" s="75"/>
      <c r="K144" s="75"/>
      <c r="L144" s="75"/>
      <c r="M144" s="75"/>
      <c r="N144" s="75"/>
      <c r="O144" s="75"/>
      <c r="P144" s="75"/>
      <c r="Q144" s="75"/>
      <c r="R144" s="75"/>
      <c r="S144" s="75"/>
      <c r="T144" s="65"/>
      <c r="U144" s="65"/>
    </row>
    <row r="145" spans="1:21">
      <c r="A145" s="99" t="str">
        <f t="shared" si="1"/>
        <v>06153650</v>
      </c>
      <c r="B145" s="100">
        <f t="shared" si="1"/>
        <v>42831</v>
      </c>
      <c r="C145" s="75"/>
      <c r="D145" s="75"/>
      <c r="E145" s="75"/>
      <c r="F145" s="75"/>
      <c r="G145" s="75"/>
      <c r="H145" s="75"/>
      <c r="I145" s="75"/>
      <c r="J145" s="75"/>
      <c r="K145" s="75"/>
      <c r="L145" s="75"/>
      <c r="M145" s="75"/>
      <c r="N145" s="75"/>
      <c r="O145" s="75"/>
      <c r="P145" s="75"/>
      <c r="Q145" s="75"/>
      <c r="R145" s="75"/>
      <c r="S145" s="75"/>
      <c r="T145" s="65"/>
      <c r="U145" s="65"/>
    </row>
    <row r="146" spans="1:21">
      <c r="A146" s="99" t="str">
        <f t="shared" si="1"/>
        <v>06153650</v>
      </c>
      <c r="B146" s="100">
        <f t="shared" si="1"/>
        <v>42831</v>
      </c>
      <c r="C146" s="75"/>
      <c r="D146" s="75"/>
      <c r="E146" s="75"/>
      <c r="F146" s="75"/>
      <c r="G146" s="75"/>
      <c r="H146" s="75"/>
      <c r="I146" s="75"/>
      <c r="J146" s="75"/>
      <c r="K146" s="75"/>
      <c r="L146" s="75"/>
      <c r="M146" s="75"/>
      <c r="N146" s="75"/>
      <c r="O146" s="75"/>
      <c r="P146" s="75"/>
      <c r="Q146" s="75"/>
      <c r="R146" s="75"/>
      <c r="S146" s="75"/>
      <c r="T146" s="65"/>
      <c r="U146" s="65"/>
    </row>
    <row r="147" spans="1:21">
      <c r="A147" s="99" t="str">
        <f t="shared" si="1"/>
        <v>06153650</v>
      </c>
      <c r="B147" s="100">
        <f t="shared" si="1"/>
        <v>42831</v>
      </c>
      <c r="C147" s="75"/>
      <c r="D147" s="75"/>
      <c r="E147" s="75"/>
      <c r="F147" s="75"/>
      <c r="G147" s="75"/>
      <c r="H147" s="75"/>
      <c r="I147" s="75"/>
      <c r="J147" s="75"/>
      <c r="K147" s="75"/>
      <c r="L147" s="75"/>
      <c r="M147" s="75"/>
      <c r="N147" s="75"/>
      <c r="O147" s="75"/>
      <c r="P147" s="75"/>
      <c r="Q147" s="75"/>
      <c r="R147" s="75"/>
      <c r="S147" s="75"/>
      <c r="T147" s="65"/>
      <c r="U147" s="65"/>
    </row>
    <row r="148" spans="1:21">
      <c r="A148" s="99" t="str">
        <f t="shared" si="1"/>
        <v>06153650</v>
      </c>
      <c r="B148" s="100">
        <f t="shared" si="1"/>
        <v>42831</v>
      </c>
      <c r="C148" s="75"/>
      <c r="D148" s="75"/>
      <c r="E148" s="75"/>
      <c r="F148" s="75"/>
      <c r="G148" s="75"/>
      <c r="H148" s="75"/>
      <c r="I148" s="75"/>
      <c r="J148" s="75"/>
      <c r="K148" s="75"/>
      <c r="L148" s="75"/>
      <c r="M148" s="75"/>
      <c r="N148" s="75"/>
      <c r="O148" s="75"/>
      <c r="P148" s="75"/>
      <c r="Q148" s="75"/>
      <c r="R148" s="75"/>
      <c r="S148" s="75"/>
      <c r="T148" s="65"/>
      <c r="U148" s="65"/>
    </row>
    <row r="149" spans="1:21">
      <c r="A149" s="99" t="str">
        <f t="shared" si="1"/>
        <v>06153650</v>
      </c>
      <c r="B149" s="100">
        <f t="shared" si="1"/>
        <v>42831</v>
      </c>
      <c r="C149" s="75"/>
      <c r="D149" s="75"/>
      <c r="E149" s="75"/>
      <c r="F149" s="75"/>
      <c r="G149" s="75"/>
      <c r="H149" s="75"/>
      <c r="I149" s="75"/>
      <c r="J149" s="75"/>
      <c r="K149" s="75"/>
      <c r="L149" s="75"/>
      <c r="M149" s="75"/>
      <c r="N149" s="75"/>
      <c r="O149" s="75"/>
      <c r="P149" s="75"/>
      <c r="Q149" s="75"/>
      <c r="R149" s="75"/>
      <c r="S149" s="75"/>
      <c r="T149" s="65"/>
      <c r="U149" s="65"/>
    </row>
    <row r="150" spans="1:21">
      <c r="A150" s="99" t="str">
        <f t="shared" si="1"/>
        <v>06153650</v>
      </c>
      <c r="B150" s="100">
        <f t="shared" si="1"/>
        <v>42831</v>
      </c>
      <c r="C150" s="75"/>
      <c r="D150" s="75"/>
      <c r="E150" s="75"/>
      <c r="F150" s="75"/>
      <c r="G150" s="75"/>
      <c r="H150" s="75"/>
      <c r="I150" s="75"/>
      <c r="J150" s="75"/>
      <c r="K150" s="75"/>
      <c r="L150" s="75"/>
      <c r="M150" s="75"/>
      <c r="N150" s="75"/>
      <c r="O150" s="75"/>
      <c r="P150" s="75"/>
      <c r="Q150" s="75"/>
      <c r="R150" s="75"/>
      <c r="S150" s="75"/>
      <c r="T150" s="65"/>
      <c r="U150" s="65"/>
    </row>
    <row r="151" spans="1:21">
      <c r="A151" s="99" t="str">
        <f t="shared" si="1"/>
        <v>06153650</v>
      </c>
      <c r="B151" s="100">
        <f t="shared" si="1"/>
        <v>42831</v>
      </c>
      <c r="C151" s="75"/>
      <c r="D151" s="75"/>
      <c r="E151" s="75"/>
      <c r="F151" s="75"/>
      <c r="G151" s="75"/>
      <c r="H151" s="75"/>
      <c r="I151" s="75"/>
      <c r="J151" s="75"/>
      <c r="K151" s="75"/>
      <c r="L151" s="75"/>
      <c r="M151" s="75"/>
      <c r="N151" s="75"/>
      <c r="O151" s="75"/>
      <c r="P151" s="75"/>
      <c r="Q151" s="75"/>
      <c r="R151" s="75"/>
      <c r="S151" s="75"/>
      <c r="T151" s="65"/>
      <c r="U151" s="65"/>
    </row>
    <row r="152" spans="1:21">
      <c r="A152" s="99" t="str">
        <f t="shared" si="1"/>
        <v>06153650</v>
      </c>
      <c r="B152" s="100">
        <f t="shared" si="1"/>
        <v>42831</v>
      </c>
      <c r="C152" s="75"/>
      <c r="D152" s="75"/>
      <c r="E152" s="75"/>
      <c r="F152" s="75"/>
      <c r="G152" s="75"/>
      <c r="H152" s="75"/>
      <c r="I152" s="75"/>
      <c r="J152" s="75"/>
      <c r="K152" s="75"/>
      <c r="L152" s="75"/>
      <c r="M152" s="75"/>
      <c r="N152" s="75"/>
      <c r="O152" s="75"/>
      <c r="P152" s="75"/>
      <c r="Q152" s="75"/>
      <c r="R152" s="75"/>
      <c r="S152" s="75"/>
      <c r="T152" s="65"/>
      <c r="U152" s="65"/>
    </row>
    <row r="153" spans="1:21">
      <c r="A153" s="99" t="str">
        <f t="shared" si="1"/>
        <v>06153650</v>
      </c>
      <c r="B153" s="100">
        <f t="shared" si="1"/>
        <v>42831</v>
      </c>
      <c r="C153" s="75"/>
      <c r="D153" s="75"/>
      <c r="E153" s="75"/>
      <c r="F153" s="75"/>
      <c r="G153" s="75"/>
      <c r="H153" s="75"/>
      <c r="I153" s="75"/>
      <c r="J153" s="75"/>
      <c r="K153" s="75"/>
      <c r="L153" s="75"/>
      <c r="M153" s="75"/>
      <c r="N153" s="75"/>
      <c r="O153" s="75"/>
      <c r="P153" s="75"/>
      <c r="Q153" s="75"/>
      <c r="R153" s="75"/>
      <c r="S153" s="75"/>
      <c r="T153" s="65"/>
      <c r="U153" s="65"/>
    </row>
    <row r="154" spans="1:21">
      <c r="A154" s="99" t="str">
        <f t="shared" si="1"/>
        <v>06153650</v>
      </c>
      <c r="B154" s="100">
        <f t="shared" si="1"/>
        <v>42831</v>
      </c>
      <c r="C154" s="75"/>
      <c r="D154" s="75"/>
      <c r="E154" s="75"/>
      <c r="F154" s="75"/>
      <c r="G154" s="75"/>
      <c r="H154" s="75"/>
      <c r="I154" s="75"/>
      <c r="J154" s="75"/>
      <c r="K154" s="75"/>
      <c r="L154" s="75"/>
      <c r="M154" s="75"/>
      <c r="N154" s="75"/>
      <c r="O154" s="75"/>
      <c r="P154" s="75"/>
      <c r="Q154" s="75"/>
      <c r="R154" s="75"/>
      <c r="S154" s="75"/>
      <c r="T154" s="65"/>
      <c r="U154" s="65"/>
    </row>
    <row r="155" spans="1:21">
      <c r="A155" s="99" t="str">
        <f t="shared" si="1"/>
        <v>06153650</v>
      </c>
      <c r="B155" s="100">
        <f t="shared" si="1"/>
        <v>42831</v>
      </c>
      <c r="C155" s="75"/>
      <c r="D155" s="75"/>
      <c r="E155" s="75"/>
      <c r="F155" s="75"/>
      <c r="G155" s="75"/>
      <c r="H155" s="75"/>
      <c r="I155" s="75"/>
      <c r="J155" s="75"/>
      <c r="K155" s="75"/>
      <c r="L155" s="75"/>
      <c r="M155" s="75"/>
      <c r="N155" s="75"/>
      <c r="O155" s="75"/>
      <c r="P155" s="75"/>
      <c r="Q155" s="75"/>
      <c r="R155" s="75"/>
      <c r="S155" s="75"/>
      <c r="T155" s="65"/>
      <c r="U155" s="65"/>
    </row>
    <row r="156" spans="1:21">
      <c r="A156" s="99" t="str">
        <f t="shared" si="1"/>
        <v>06153650</v>
      </c>
      <c r="B156" s="100">
        <f t="shared" si="1"/>
        <v>42831</v>
      </c>
      <c r="C156" s="75"/>
      <c r="D156" s="75"/>
      <c r="E156" s="75"/>
      <c r="F156" s="75"/>
      <c r="G156" s="75"/>
      <c r="H156" s="75"/>
      <c r="I156" s="75"/>
      <c r="J156" s="75"/>
      <c r="K156" s="75"/>
      <c r="L156" s="75"/>
      <c r="M156" s="75"/>
      <c r="N156" s="75"/>
      <c r="O156" s="75"/>
      <c r="P156" s="75"/>
      <c r="Q156" s="75"/>
      <c r="R156" s="75"/>
      <c r="S156" s="75"/>
      <c r="T156" s="65"/>
      <c r="U156" s="65"/>
    </row>
    <row r="157" spans="1:21">
      <c r="A157" s="99" t="str">
        <f t="shared" si="1"/>
        <v>06153650</v>
      </c>
      <c r="B157" s="100">
        <f t="shared" si="1"/>
        <v>42831</v>
      </c>
      <c r="C157" s="75"/>
      <c r="D157" s="75"/>
      <c r="E157" s="75"/>
      <c r="F157" s="75"/>
      <c r="G157" s="75"/>
      <c r="H157" s="75"/>
      <c r="I157" s="75"/>
      <c r="J157" s="75"/>
      <c r="K157" s="75"/>
      <c r="L157" s="75"/>
      <c r="M157" s="75"/>
      <c r="N157" s="75"/>
      <c r="O157" s="75"/>
      <c r="P157" s="75"/>
      <c r="Q157" s="75"/>
      <c r="R157" s="75"/>
      <c r="S157" s="75"/>
      <c r="T157" s="65"/>
      <c r="U157" s="65"/>
    </row>
    <row r="158" spans="1:21">
      <c r="A158" s="99" t="str">
        <f t="shared" si="1"/>
        <v>06153650</v>
      </c>
      <c r="B158" s="100">
        <f t="shared" si="1"/>
        <v>42831</v>
      </c>
      <c r="C158" s="75"/>
      <c r="D158" s="75"/>
      <c r="E158" s="75"/>
      <c r="F158" s="75"/>
      <c r="G158" s="75"/>
      <c r="H158" s="75"/>
      <c r="I158" s="75"/>
      <c r="J158" s="75"/>
      <c r="K158" s="75"/>
      <c r="L158" s="75"/>
      <c r="M158" s="75"/>
      <c r="N158" s="75"/>
      <c r="O158" s="75"/>
      <c r="P158" s="75"/>
      <c r="Q158" s="75"/>
      <c r="R158" s="75"/>
      <c r="S158" s="75"/>
      <c r="T158" s="65"/>
      <c r="U158" s="65"/>
    </row>
    <row r="159" spans="1:21">
      <c r="A159" s="99" t="str">
        <f t="shared" si="1"/>
        <v>06153650</v>
      </c>
      <c r="B159" s="100">
        <f t="shared" si="1"/>
        <v>42831</v>
      </c>
      <c r="C159" s="75"/>
      <c r="D159" s="75"/>
      <c r="E159" s="75"/>
      <c r="F159" s="75"/>
      <c r="G159" s="75"/>
      <c r="H159" s="75"/>
      <c r="I159" s="75"/>
      <c r="J159" s="75"/>
      <c r="K159" s="75"/>
      <c r="L159" s="75"/>
      <c r="M159" s="75"/>
      <c r="N159" s="75"/>
      <c r="O159" s="75"/>
      <c r="P159" s="75"/>
      <c r="Q159" s="75"/>
      <c r="R159" s="75"/>
      <c r="S159" s="75"/>
      <c r="T159" s="65"/>
      <c r="U159" s="65"/>
    </row>
    <row r="160" spans="1:21">
      <c r="A160" s="99" t="str">
        <f t="shared" si="1"/>
        <v>06153650</v>
      </c>
      <c r="B160" s="100">
        <f t="shared" si="1"/>
        <v>42831</v>
      </c>
      <c r="C160" s="75"/>
      <c r="D160" s="75"/>
      <c r="E160" s="75"/>
      <c r="F160" s="75"/>
      <c r="G160" s="75"/>
      <c r="H160" s="75"/>
      <c r="I160" s="75"/>
      <c r="J160" s="75"/>
      <c r="K160" s="75"/>
      <c r="L160" s="75"/>
      <c r="M160" s="75"/>
      <c r="N160" s="75"/>
      <c r="O160" s="75"/>
      <c r="P160" s="75"/>
      <c r="Q160" s="75"/>
      <c r="R160" s="75"/>
      <c r="S160" s="75"/>
      <c r="T160" s="65"/>
      <c r="U160" s="65"/>
    </row>
    <row r="161" spans="1:21">
      <c r="A161" s="99" t="str">
        <f t="shared" si="1"/>
        <v>06153650</v>
      </c>
      <c r="B161" s="100">
        <f t="shared" si="1"/>
        <v>42831</v>
      </c>
      <c r="C161" s="75"/>
      <c r="D161" s="75"/>
      <c r="E161" s="75"/>
      <c r="F161" s="75"/>
      <c r="G161" s="75"/>
      <c r="H161" s="75"/>
      <c r="I161" s="75"/>
      <c r="J161" s="75"/>
      <c r="K161" s="75"/>
      <c r="L161" s="75"/>
      <c r="M161" s="75"/>
      <c r="N161" s="75"/>
      <c r="O161" s="75"/>
      <c r="P161" s="75"/>
      <c r="Q161" s="75"/>
      <c r="R161" s="75"/>
      <c r="S161" s="75"/>
      <c r="T161" s="65"/>
      <c r="U161" s="65"/>
    </row>
    <row r="162" spans="1:21">
      <c r="A162" s="99" t="str">
        <f t="shared" si="1"/>
        <v>06153650</v>
      </c>
      <c r="B162" s="100">
        <f t="shared" si="1"/>
        <v>42831</v>
      </c>
      <c r="C162" s="75"/>
      <c r="D162" s="75"/>
      <c r="E162" s="75"/>
      <c r="F162" s="75"/>
      <c r="G162" s="75"/>
      <c r="H162" s="75"/>
      <c r="I162" s="75"/>
      <c r="J162" s="75"/>
      <c r="K162" s="75"/>
      <c r="L162" s="75"/>
      <c r="M162" s="75"/>
      <c r="N162" s="75"/>
      <c r="O162" s="75"/>
      <c r="P162" s="75"/>
      <c r="Q162" s="75"/>
      <c r="R162" s="75"/>
      <c r="S162" s="75"/>
      <c r="T162" s="65"/>
      <c r="U162" s="65"/>
    </row>
    <row r="163" spans="1:21">
      <c r="A163" s="99" t="str">
        <f t="shared" si="1"/>
        <v>06153650</v>
      </c>
      <c r="B163" s="100">
        <f t="shared" si="1"/>
        <v>42831</v>
      </c>
      <c r="C163" s="75"/>
      <c r="D163" s="75"/>
      <c r="E163" s="75"/>
      <c r="F163" s="75"/>
      <c r="G163" s="75"/>
      <c r="H163" s="75"/>
      <c r="I163" s="75"/>
      <c r="J163" s="75"/>
      <c r="K163" s="75"/>
      <c r="L163" s="75"/>
      <c r="M163" s="75"/>
      <c r="N163" s="75"/>
      <c r="O163" s="75"/>
      <c r="P163" s="75"/>
      <c r="Q163" s="75"/>
      <c r="R163" s="75"/>
      <c r="S163" s="75"/>
      <c r="T163" s="65"/>
      <c r="U163" s="65"/>
    </row>
    <row r="164" spans="1:21">
      <c r="A164" s="99" t="str">
        <f t="shared" si="1"/>
        <v>06153650</v>
      </c>
      <c r="B164" s="100">
        <f t="shared" si="1"/>
        <v>42831</v>
      </c>
      <c r="C164" s="75"/>
      <c r="D164" s="75"/>
      <c r="E164" s="75"/>
      <c r="F164" s="75"/>
      <c r="G164" s="75"/>
      <c r="H164" s="75"/>
      <c r="I164" s="75"/>
      <c r="J164" s="75"/>
      <c r="K164" s="75"/>
      <c r="L164" s="75"/>
      <c r="M164" s="75"/>
      <c r="N164" s="75"/>
      <c r="O164" s="75"/>
      <c r="P164" s="75"/>
      <c r="Q164" s="75"/>
      <c r="R164" s="75"/>
      <c r="S164" s="75"/>
      <c r="T164" s="65"/>
      <c r="U164" s="65"/>
    </row>
    <row r="165" spans="1:21">
      <c r="A165" s="99" t="str">
        <f t="shared" si="1"/>
        <v>06153650</v>
      </c>
      <c r="B165" s="100">
        <f t="shared" si="1"/>
        <v>42831</v>
      </c>
      <c r="C165" s="75"/>
      <c r="D165" s="75"/>
      <c r="E165" s="75"/>
      <c r="F165" s="75"/>
      <c r="G165" s="75"/>
      <c r="H165" s="75"/>
      <c r="I165" s="75"/>
      <c r="J165" s="75"/>
      <c r="K165" s="75"/>
      <c r="L165" s="75"/>
      <c r="M165" s="75"/>
      <c r="N165" s="75"/>
      <c r="O165" s="75"/>
      <c r="P165" s="75"/>
      <c r="Q165" s="75"/>
      <c r="R165" s="75"/>
      <c r="S165" s="75"/>
      <c r="T165" s="65"/>
      <c r="U165" s="65"/>
    </row>
    <row r="166" spans="1:21">
      <c r="A166" s="99" t="str">
        <f t="shared" si="1"/>
        <v>06153650</v>
      </c>
      <c r="B166" s="100">
        <f t="shared" si="1"/>
        <v>42831</v>
      </c>
      <c r="C166" s="75"/>
      <c r="D166" s="75"/>
      <c r="E166" s="75"/>
      <c r="F166" s="75"/>
      <c r="G166" s="75"/>
      <c r="H166" s="75"/>
      <c r="I166" s="75"/>
      <c r="J166" s="75"/>
      <c r="K166" s="75"/>
      <c r="L166" s="75"/>
      <c r="M166" s="75"/>
      <c r="N166" s="75"/>
      <c r="O166" s="75"/>
      <c r="P166" s="75"/>
      <c r="Q166" s="75"/>
      <c r="R166" s="75"/>
      <c r="S166" s="75"/>
      <c r="T166" s="65"/>
      <c r="U166" s="65"/>
    </row>
    <row r="167" spans="1:21">
      <c r="A167" s="99" t="str">
        <f t="shared" si="1"/>
        <v>06153650</v>
      </c>
      <c r="B167" s="100">
        <f t="shared" si="1"/>
        <v>42831</v>
      </c>
      <c r="C167" s="75"/>
      <c r="D167" s="75"/>
      <c r="E167" s="75"/>
      <c r="F167" s="75"/>
      <c r="G167" s="75"/>
      <c r="H167" s="75"/>
      <c r="I167" s="75"/>
      <c r="J167" s="75"/>
      <c r="K167" s="75"/>
      <c r="L167" s="75"/>
      <c r="M167" s="75"/>
      <c r="N167" s="75"/>
      <c r="O167" s="75"/>
      <c r="P167" s="75"/>
      <c r="Q167" s="75"/>
      <c r="R167" s="75"/>
      <c r="S167" s="75"/>
      <c r="T167" s="65"/>
      <c r="U167" s="65"/>
    </row>
    <row r="168" spans="1:21">
      <c r="A168" s="99" t="str">
        <f t="shared" si="1"/>
        <v>06153650</v>
      </c>
      <c r="B168" s="100">
        <f t="shared" si="1"/>
        <v>42831</v>
      </c>
      <c r="C168" s="75"/>
      <c r="D168" s="75"/>
      <c r="E168" s="75"/>
      <c r="F168" s="75"/>
      <c r="G168" s="75"/>
      <c r="H168" s="75"/>
      <c r="I168" s="75"/>
      <c r="J168" s="75"/>
      <c r="K168" s="75"/>
      <c r="L168" s="75"/>
      <c r="M168" s="75"/>
      <c r="N168" s="75"/>
      <c r="O168" s="75"/>
      <c r="P168" s="75"/>
      <c r="Q168" s="75"/>
      <c r="R168" s="75"/>
      <c r="S168" s="75"/>
      <c r="T168" s="65"/>
      <c r="U168" s="65"/>
    </row>
    <row r="169" spans="1:21">
      <c r="A169" s="99" t="str">
        <f t="shared" si="1"/>
        <v>06153650</v>
      </c>
      <c r="B169" s="100">
        <f t="shared" si="1"/>
        <v>42831</v>
      </c>
      <c r="C169" s="75"/>
      <c r="D169" s="75"/>
      <c r="E169" s="75"/>
      <c r="F169" s="75"/>
      <c r="G169" s="75"/>
      <c r="H169" s="75"/>
      <c r="I169" s="75"/>
      <c r="J169" s="75"/>
      <c r="K169" s="75"/>
      <c r="L169" s="75"/>
      <c r="M169" s="75"/>
      <c r="N169" s="75"/>
      <c r="O169" s="75"/>
      <c r="P169" s="75"/>
      <c r="Q169" s="75"/>
      <c r="R169" s="75"/>
      <c r="S169" s="75"/>
      <c r="T169" s="65"/>
      <c r="U169" s="65"/>
    </row>
    <row r="170" spans="1:21">
      <c r="A170" s="99" t="str">
        <f t="shared" si="1"/>
        <v>06153650</v>
      </c>
      <c r="B170" s="100">
        <f t="shared" si="1"/>
        <v>42831</v>
      </c>
      <c r="C170" s="75"/>
      <c r="D170" s="75"/>
      <c r="E170" s="75"/>
      <c r="F170" s="75"/>
      <c r="G170" s="75"/>
      <c r="H170" s="75"/>
      <c r="I170" s="75"/>
      <c r="J170" s="75"/>
      <c r="K170" s="75"/>
      <c r="L170" s="75"/>
      <c r="M170" s="75"/>
      <c r="N170" s="75"/>
      <c r="O170" s="75"/>
      <c r="P170" s="75"/>
      <c r="Q170" s="75"/>
      <c r="R170" s="75"/>
      <c r="S170" s="75"/>
      <c r="T170" s="65"/>
      <c r="U170" s="65"/>
    </row>
    <row r="171" spans="1:21">
      <c r="A171" s="99" t="str">
        <f t="shared" si="1"/>
        <v>06153650</v>
      </c>
      <c r="B171" s="100">
        <f t="shared" si="1"/>
        <v>42831</v>
      </c>
      <c r="C171" s="75"/>
      <c r="D171" s="75"/>
      <c r="E171" s="75"/>
      <c r="F171" s="75"/>
      <c r="G171" s="75"/>
      <c r="H171" s="75"/>
      <c r="I171" s="75"/>
      <c r="J171" s="75"/>
      <c r="K171" s="75"/>
      <c r="L171" s="75"/>
      <c r="M171" s="75"/>
      <c r="N171" s="75"/>
      <c r="O171" s="75"/>
      <c r="P171" s="75"/>
      <c r="Q171" s="75"/>
      <c r="R171" s="75"/>
      <c r="S171" s="75"/>
      <c r="T171" s="65"/>
      <c r="U171" s="65"/>
    </row>
    <row r="172" spans="1:21">
      <c r="A172" s="99" t="str">
        <f t="shared" si="1"/>
        <v>06153650</v>
      </c>
      <c r="B172" s="100">
        <f t="shared" si="1"/>
        <v>42831</v>
      </c>
      <c r="C172" s="75"/>
      <c r="D172" s="75"/>
      <c r="E172" s="75"/>
      <c r="F172" s="75"/>
      <c r="G172" s="75"/>
      <c r="H172" s="75"/>
      <c r="I172" s="75"/>
      <c r="J172" s="75"/>
      <c r="K172" s="75"/>
      <c r="L172" s="75"/>
      <c r="M172" s="75"/>
      <c r="N172" s="75"/>
      <c r="O172" s="75"/>
      <c r="P172" s="75"/>
      <c r="Q172" s="75"/>
      <c r="R172" s="75"/>
      <c r="S172" s="75"/>
      <c r="T172" s="65"/>
      <c r="U172" s="65"/>
    </row>
    <row r="173" spans="1:21">
      <c r="A173" s="99" t="str">
        <f t="shared" si="1"/>
        <v>06153650</v>
      </c>
      <c r="B173" s="100">
        <f t="shared" si="1"/>
        <v>42831</v>
      </c>
      <c r="C173" s="75"/>
      <c r="D173" s="75"/>
      <c r="E173" s="75"/>
      <c r="F173" s="75"/>
      <c r="G173" s="75"/>
      <c r="H173" s="75"/>
      <c r="I173" s="75"/>
      <c r="J173" s="75"/>
      <c r="K173" s="75"/>
      <c r="L173" s="75"/>
      <c r="M173" s="75"/>
      <c r="N173" s="75"/>
      <c r="O173" s="75"/>
      <c r="P173" s="75"/>
      <c r="Q173" s="75"/>
      <c r="R173" s="75"/>
      <c r="S173" s="75"/>
      <c r="T173" s="65"/>
      <c r="U173" s="65"/>
    </row>
    <row r="174" spans="1:21">
      <c r="A174" s="99" t="str">
        <f t="shared" si="1"/>
        <v>06153650</v>
      </c>
      <c r="B174" s="100">
        <f t="shared" si="1"/>
        <v>42831</v>
      </c>
      <c r="C174" s="75"/>
      <c r="D174" s="75"/>
      <c r="E174" s="75"/>
      <c r="F174" s="75"/>
      <c r="G174" s="75"/>
      <c r="H174" s="75"/>
      <c r="I174" s="75"/>
      <c r="J174" s="75"/>
      <c r="K174" s="75"/>
      <c r="L174" s="75"/>
      <c r="M174" s="75"/>
      <c r="N174" s="75"/>
      <c r="O174" s="75"/>
      <c r="P174" s="75"/>
      <c r="Q174" s="75"/>
      <c r="R174" s="75"/>
      <c r="S174" s="75"/>
      <c r="T174" s="65"/>
      <c r="U174" s="65"/>
    </row>
    <row r="175" spans="1:21">
      <c r="A175" s="99" t="str">
        <f t="shared" si="1"/>
        <v>06153650</v>
      </c>
      <c r="B175" s="100">
        <f t="shared" si="1"/>
        <v>42831</v>
      </c>
      <c r="C175" s="75"/>
      <c r="D175" s="75"/>
      <c r="E175" s="75"/>
      <c r="F175" s="75"/>
      <c r="G175" s="75"/>
      <c r="H175" s="75"/>
      <c r="I175" s="75"/>
      <c r="J175" s="75"/>
      <c r="K175" s="75"/>
      <c r="L175" s="75"/>
      <c r="M175" s="75"/>
      <c r="N175" s="75"/>
      <c r="O175" s="75"/>
      <c r="P175" s="75"/>
      <c r="Q175" s="75"/>
      <c r="R175" s="75"/>
      <c r="S175" s="75"/>
      <c r="T175" s="65"/>
      <c r="U175" s="65"/>
    </row>
    <row r="176" spans="1:21">
      <c r="A176" s="99" t="str">
        <f t="shared" si="1"/>
        <v>06153650</v>
      </c>
      <c r="B176" s="100">
        <f t="shared" si="1"/>
        <v>42831</v>
      </c>
      <c r="C176" s="75"/>
      <c r="D176" s="75"/>
      <c r="E176" s="75"/>
      <c r="F176" s="75"/>
      <c r="G176" s="75"/>
      <c r="H176" s="75"/>
      <c r="I176" s="75"/>
      <c r="J176" s="75"/>
      <c r="K176" s="75"/>
      <c r="L176" s="75"/>
      <c r="M176" s="75"/>
      <c r="N176" s="75"/>
      <c r="O176" s="75"/>
      <c r="P176" s="75"/>
      <c r="Q176" s="75"/>
      <c r="R176" s="75"/>
      <c r="S176" s="75"/>
      <c r="T176" s="65"/>
      <c r="U176" s="65"/>
    </row>
    <row r="177" spans="1:21">
      <c r="A177" s="99" t="str">
        <f t="shared" si="1"/>
        <v>06153650</v>
      </c>
      <c r="B177" s="100">
        <f t="shared" si="1"/>
        <v>42831</v>
      </c>
      <c r="C177" s="75"/>
      <c r="D177" s="75"/>
      <c r="E177" s="75"/>
      <c r="F177" s="75"/>
      <c r="G177" s="75"/>
      <c r="H177" s="75"/>
      <c r="I177" s="75"/>
      <c r="J177" s="75"/>
      <c r="K177" s="75"/>
      <c r="L177" s="75"/>
      <c r="M177" s="75"/>
      <c r="N177" s="75"/>
      <c r="O177" s="75"/>
      <c r="P177" s="75"/>
      <c r="Q177" s="75"/>
      <c r="R177" s="75"/>
      <c r="S177" s="75"/>
      <c r="T177" s="65"/>
      <c r="U177" s="65"/>
    </row>
    <row r="178" spans="1:21">
      <c r="A178" s="99" t="str">
        <f t="shared" si="1"/>
        <v>06153650</v>
      </c>
      <c r="B178" s="100">
        <f t="shared" si="1"/>
        <v>42831</v>
      </c>
      <c r="C178" s="75"/>
      <c r="D178" s="75"/>
      <c r="E178" s="75"/>
      <c r="F178" s="75"/>
      <c r="G178" s="75"/>
      <c r="H178" s="75"/>
      <c r="I178" s="75"/>
      <c r="J178" s="75"/>
      <c r="K178" s="75"/>
      <c r="L178" s="75"/>
      <c r="M178" s="75"/>
      <c r="N178" s="75"/>
      <c r="O178" s="75"/>
      <c r="P178" s="75"/>
      <c r="Q178" s="75"/>
      <c r="R178" s="75"/>
      <c r="S178" s="75"/>
      <c r="T178" s="65"/>
      <c r="U178" s="65"/>
    </row>
    <row r="179" spans="1:21">
      <c r="A179" s="99" t="str">
        <f t="shared" si="1"/>
        <v>06153650</v>
      </c>
      <c r="B179" s="100">
        <f t="shared" si="1"/>
        <v>42831</v>
      </c>
      <c r="C179" s="75"/>
      <c r="D179" s="75"/>
      <c r="E179" s="75"/>
      <c r="F179" s="75"/>
      <c r="G179" s="75"/>
      <c r="H179" s="75"/>
      <c r="I179" s="75"/>
      <c r="J179" s="75"/>
      <c r="K179" s="75"/>
      <c r="L179" s="75"/>
      <c r="M179" s="75"/>
      <c r="N179" s="75"/>
      <c r="O179" s="75"/>
      <c r="P179" s="75"/>
      <c r="Q179" s="75"/>
      <c r="R179" s="75"/>
      <c r="S179" s="75"/>
      <c r="T179" s="65"/>
      <c r="U179" s="65"/>
    </row>
    <row r="180" spans="1:21">
      <c r="A180" s="99" t="str">
        <f t="shared" si="1"/>
        <v>06153650</v>
      </c>
      <c r="B180" s="100">
        <f t="shared" si="1"/>
        <v>42831</v>
      </c>
      <c r="C180" s="75"/>
      <c r="D180" s="75"/>
      <c r="E180" s="75"/>
      <c r="F180" s="75"/>
      <c r="G180" s="75"/>
      <c r="H180" s="75"/>
      <c r="I180" s="75"/>
      <c r="J180" s="75"/>
      <c r="K180" s="75"/>
      <c r="L180" s="75"/>
      <c r="M180" s="75"/>
      <c r="N180" s="75"/>
      <c r="O180" s="75"/>
      <c r="P180" s="75"/>
      <c r="Q180" s="75"/>
      <c r="R180" s="75"/>
      <c r="S180" s="75"/>
      <c r="T180" s="65"/>
      <c r="U180" s="65"/>
    </row>
    <row r="181" spans="1:21">
      <c r="A181" s="99" t="str">
        <f t="shared" si="1"/>
        <v>06153650</v>
      </c>
      <c r="B181" s="100">
        <f t="shared" si="1"/>
        <v>42831</v>
      </c>
      <c r="C181" s="75"/>
      <c r="D181" s="75"/>
      <c r="E181" s="75"/>
      <c r="F181" s="75"/>
      <c r="G181" s="75"/>
      <c r="H181" s="75"/>
      <c r="I181" s="75"/>
      <c r="J181" s="75"/>
      <c r="K181" s="75"/>
      <c r="L181" s="75"/>
      <c r="M181" s="75"/>
      <c r="N181" s="75"/>
      <c r="O181" s="75"/>
      <c r="P181" s="75"/>
      <c r="Q181" s="75"/>
      <c r="R181" s="75"/>
      <c r="S181" s="75"/>
      <c r="T181" s="65"/>
      <c r="U181" s="65"/>
    </row>
    <row r="182" spans="1:21">
      <c r="A182" s="99" t="str">
        <f t="shared" si="1"/>
        <v>06153650</v>
      </c>
      <c r="B182" s="100">
        <f t="shared" si="1"/>
        <v>42831</v>
      </c>
      <c r="C182" s="75"/>
      <c r="D182" s="75"/>
      <c r="E182" s="75"/>
      <c r="F182" s="75"/>
      <c r="G182" s="75"/>
      <c r="H182" s="75"/>
      <c r="I182" s="75"/>
      <c r="J182" s="75"/>
      <c r="K182" s="75"/>
      <c r="L182" s="75"/>
      <c r="M182" s="75"/>
      <c r="N182" s="75"/>
      <c r="O182" s="75"/>
      <c r="P182" s="75"/>
      <c r="Q182" s="75"/>
      <c r="R182" s="75"/>
      <c r="S182" s="75"/>
      <c r="T182" s="65"/>
      <c r="U182" s="65"/>
    </row>
    <row r="183" spans="1:21">
      <c r="A183" s="99" t="str">
        <f t="shared" si="1"/>
        <v>06153650</v>
      </c>
      <c r="B183" s="100">
        <f t="shared" si="1"/>
        <v>42831</v>
      </c>
      <c r="C183" s="75"/>
      <c r="D183" s="75"/>
      <c r="E183" s="75"/>
      <c r="F183" s="75"/>
      <c r="G183" s="75"/>
      <c r="H183" s="75"/>
      <c r="I183" s="75"/>
      <c r="J183" s="75"/>
      <c r="K183" s="75"/>
      <c r="L183" s="75"/>
      <c r="M183" s="75"/>
      <c r="N183" s="75"/>
      <c r="O183" s="75"/>
      <c r="P183" s="75"/>
      <c r="Q183" s="75"/>
      <c r="R183" s="75"/>
      <c r="S183" s="75"/>
      <c r="T183" s="65"/>
      <c r="U183" s="65"/>
    </row>
    <row r="184" spans="1:21">
      <c r="A184" s="99" t="str">
        <f t="shared" si="1"/>
        <v>06153650</v>
      </c>
      <c r="B184" s="100">
        <f t="shared" si="1"/>
        <v>42831</v>
      </c>
      <c r="C184" s="75"/>
      <c r="D184" s="75"/>
      <c r="E184" s="75"/>
      <c r="F184" s="75"/>
      <c r="G184" s="75"/>
      <c r="H184" s="75"/>
      <c r="I184" s="75"/>
      <c r="J184" s="75"/>
      <c r="K184" s="75"/>
      <c r="L184" s="75"/>
      <c r="M184" s="75"/>
      <c r="N184" s="75"/>
      <c r="O184" s="75"/>
      <c r="P184" s="75"/>
      <c r="Q184" s="75"/>
      <c r="R184" s="75"/>
      <c r="S184" s="75"/>
      <c r="T184" s="65"/>
      <c r="U184" s="65"/>
    </row>
    <row r="185" spans="1:21">
      <c r="A185" s="99" t="str">
        <f t="shared" si="1"/>
        <v>06153650</v>
      </c>
      <c r="B185" s="100">
        <f t="shared" si="1"/>
        <v>42831</v>
      </c>
      <c r="C185" s="75"/>
      <c r="D185" s="75"/>
      <c r="E185" s="75"/>
      <c r="F185" s="75"/>
      <c r="G185" s="75"/>
      <c r="H185" s="75"/>
      <c r="I185" s="75"/>
      <c r="J185" s="75"/>
      <c r="K185" s="75"/>
      <c r="L185" s="75"/>
      <c r="M185" s="75"/>
      <c r="N185" s="75"/>
      <c r="O185" s="75"/>
      <c r="P185" s="75"/>
      <c r="Q185" s="75"/>
      <c r="R185" s="75"/>
      <c r="S185" s="75"/>
      <c r="T185" s="65"/>
      <c r="U185" s="65"/>
    </row>
    <row r="186" spans="1:21">
      <c r="A186" s="99" t="str">
        <f t="shared" si="1"/>
        <v>06153650</v>
      </c>
      <c r="B186" s="100">
        <f t="shared" si="1"/>
        <v>42831</v>
      </c>
      <c r="C186" s="75"/>
      <c r="D186" s="75"/>
      <c r="E186" s="75"/>
      <c r="F186" s="75"/>
      <c r="G186" s="75"/>
      <c r="H186" s="75"/>
      <c r="I186" s="75"/>
      <c r="J186" s="75"/>
      <c r="K186" s="75"/>
      <c r="L186" s="75"/>
      <c r="M186" s="75"/>
      <c r="N186" s="75"/>
      <c r="O186" s="75"/>
      <c r="P186" s="75"/>
      <c r="Q186" s="75"/>
      <c r="R186" s="75"/>
      <c r="S186" s="75"/>
      <c r="T186" s="65"/>
      <c r="U186" s="65"/>
    </row>
    <row r="187" spans="1:21">
      <c r="A187" s="99" t="str">
        <f t="shared" si="1"/>
        <v>06153650</v>
      </c>
      <c r="B187" s="100">
        <f t="shared" si="1"/>
        <v>42831</v>
      </c>
      <c r="C187" s="75"/>
      <c r="D187" s="75"/>
      <c r="E187" s="75"/>
      <c r="F187" s="75"/>
      <c r="G187" s="75"/>
      <c r="H187" s="75"/>
      <c r="I187" s="75"/>
      <c r="J187" s="75"/>
      <c r="K187" s="75"/>
      <c r="L187" s="75"/>
      <c r="M187" s="75"/>
      <c r="N187" s="75"/>
      <c r="O187" s="75"/>
      <c r="P187" s="75"/>
      <c r="Q187" s="75"/>
      <c r="R187" s="75"/>
      <c r="S187" s="75"/>
      <c r="T187" s="65"/>
      <c r="U187" s="65"/>
    </row>
    <row r="188" spans="1:21">
      <c r="A188" s="99" t="str">
        <f t="shared" si="1"/>
        <v>06153650</v>
      </c>
      <c r="B188" s="100">
        <f t="shared" si="1"/>
        <v>42831</v>
      </c>
      <c r="C188" s="75"/>
      <c r="D188" s="75"/>
      <c r="E188" s="75"/>
      <c r="F188" s="75"/>
      <c r="G188" s="75"/>
      <c r="H188" s="75"/>
      <c r="I188" s="75"/>
      <c r="J188" s="75"/>
      <c r="K188" s="75"/>
      <c r="L188" s="75"/>
      <c r="M188" s="75"/>
      <c r="N188" s="75"/>
      <c r="O188" s="75"/>
      <c r="P188" s="75"/>
      <c r="Q188" s="75"/>
      <c r="R188" s="75"/>
      <c r="S188" s="75"/>
      <c r="T188" s="65"/>
      <c r="U188" s="65"/>
    </row>
    <row r="189" spans="1:21">
      <c r="A189" s="99" t="str">
        <f t="shared" si="1"/>
        <v>06153650</v>
      </c>
      <c r="B189" s="100">
        <f t="shared" si="1"/>
        <v>42831</v>
      </c>
      <c r="C189" s="75"/>
      <c r="D189" s="75"/>
      <c r="E189" s="75"/>
      <c r="F189" s="75"/>
      <c r="G189" s="75"/>
      <c r="H189" s="75"/>
      <c r="I189" s="75"/>
      <c r="J189" s="75"/>
      <c r="K189" s="75"/>
      <c r="L189" s="75"/>
      <c r="M189" s="75"/>
      <c r="N189" s="75"/>
      <c r="O189" s="75"/>
      <c r="P189" s="75"/>
      <c r="Q189" s="75"/>
      <c r="R189" s="75"/>
      <c r="S189" s="75"/>
      <c r="T189" s="65"/>
      <c r="U189" s="65"/>
    </row>
    <row r="190" spans="1:21">
      <c r="A190" s="99" t="str">
        <f t="shared" si="1"/>
        <v>06153650</v>
      </c>
      <c r="B190" s="100">
        <f t="shared" si="1"/>
        <v>42831</v>
      </c>
      <c r="C190" s="75"/>
      <c r="D190" s="75"/>
      <c r="E190" s="75"/>
      <c r="F190" s="75"/>
      <c r="G190" s="75"/>
      <c r="H190" s="75"/>
      <c r="I190" s="75"/>
      <c r="J190" s="75"/>
      <c r="K190" s="75"/>
      <c r="L190" s="75"/>
      <c r="M190" s="75"/>
      <c r="N190" s="75"/>
      <c r="O190" s="75"/>
      <c r="P190" s="75"/>
      <c r="Q190" s="75"/>
      <c r="R190" s="75"/>
      <c r="S190" s="75"/>
      <c r="T190" s="65"/>
      <c r="U190" s="65"/>
    </row>
    <row r="191" spans="1:21">
      <c r="A191" s="99" t="str">
        <f t="shared" si="1"/>
        <v>06153650</v>
      </c>
      <c r="B191" s="100">
        <f t="shared" si="1"/>
        <v>42831</v>
      </c>
      <c r="C191" s="75"/>
      <c r="D191" s="75"/>
      <c r="E191" s="75"/>
      <c r="F191" s="75"/>
      <c r="G191" s="75"/>
      <c r="H191" s="75"/>
      <c r="I191" s="75"/>
      <c r="J191" s="75"/>
      <c r="K191" s="75"/>
      <c r="L191" s="75"/>
      <c r="M191" s="75"/>
      <c r="N191" s="75"/>
      <c r="O191" s="75"/>
      <c r="P191" s="75"/>
      <c r="Q191" s="75"/>
      <c r="R191" s="75"/>
      <c r="S191" s="75"/>
      <c r="T191" s="65"/>
      <c r="U191" s="65"/>
    </row>
    <row r="192" spans="1:21">
      <c r="A192" s="99" t="str">
        <f t="shared" si="1"/>
        <v>06153650</v>
      </c>
      <c r="B192" s="100">
        <f t="shared" si="1"/>
        <v>42831</v>
      </c>
      <c r="C192" s="75"/>
      <c r="D192" s="75"/>
      <c r="E192" s="75"/>
      <c r="F192" s="75"/>
      <c r="G192" s="75"/>
      <c r="H192" s="75"/>
      <c r="I192" s="75"/>
      <c r="J192" s="75"/>
      <c r="K192" s="75"/>
      <c r="L192" s="75"/>
      <c r="M192" s="75"/>
      <c r="N192" s="75"/>
      <c r="O192" s="75"/>
      <c r="P192" s="75"/>
      <c r="Q192" s="75"/>
      <c r="R192" s="75"/>
      <c r="S192" s="75"/>
      <c r="T192" s="65"/>
      <c r="U192" s="65"/>
    </row>
    <row r="193" spans="1:21">
      <c r="A193" s="99" t="str">
        <f t="shared" si="1"/>
        <v>06153650</v>
      </c>
      <c r="B193" s="100">
        <f t="shared" si="1"/>
        <v>42831</v>
      </c>
      <c r="C193" s="75"/>
      <c r="D193" s="75"/>
      <c r="E193" s="75"/>
      <c r="F193" s="75"/>
      <c r="G193" s="75"/>
      <c r="H193" s="75"/>
      <c r="I193" s="75"/>
      <c r="J193" s="75"/>
      <c r="K193" s="75"/>
      <c r="L193" s="75"/>
      <c r="M193" s="75"/>
      <c r="N193" s="75"/>
      <c r="O193" s="75"/>
      <c r="P193" s="75"/>
      <c r="Q193" s="75"/>
      <c r="R193" s="75"/>
      <c r="S193" s="75"/>
      <c r="T193" s="65"/>
      <c r="U193" s="65"/>
    </row>
    <row r="194" spans="1:21">
      <c r="A194" s="99" t="str">
        <f t="shared" si="1"/>
        <v>06153650</v>
      </c>
      <c r="B194" s="100">
        <f t="shared" si="1"/>
        <v>42831</v>
      </c>
      <c r="C194" s="75"/>
      <c r="D194" s="75"/>
      <c r="E194" s="75"/>
      <c r="F194" s="75"/>
      <c r="G194" s="75"/>
      <c r="H194" s="75"/>
      <c r="I194" s="75"/>
      <c r="J194" s="75"/>
      <c r="K194" s="75"/>
      <c r="L194" s="75"/>
      <c r="M194" s="75"/>
      <c r="N194" s="75"/>
      <c r="O194" s="75"/>
      <c r="P194" s="75"/>
      <c r="Q194" s="75"/>
      <c r="R194" s="75"/>
      <c r="S194" s="75"/>
      <c r="T194" s="65"/>
      <c r="U194" s="65"/>
    </row>
    <row r="195" spans="1:21">
      <c r="A195" s="99" t="str">
        <f t="shared" si="1"/>
        <v>06153650</v>
      </c>
      <c r="B195" s="100">
        <f t="shared" si="1"/>
        <v>42831</v>
      </c>
      <c r="C195" s="75"/>
      <c r="D195" s="75"/>
      <c r="E195" s="75"/>
      <c r="F195" s="75"/>
      <c r="G195" s="75"/>
      <c r="H195" s="75"/>
      <c r="I195" s="75"/>
      <c r="J195" s="75"/>
      <c r="K195" s="75"/>
      <c r="L195" s="75"/>
      <c r="M195" s="75"/>
      <c r="N195" s="75"/>
      <c r="O195" s="75"/>
      <c r="P195" s="75"/>
      <c r="Q195" s="75"/>
      <c r="R195" s="75"/>
      <c r="S195" s="75"/>
      <c r="T195" s="65"/>
      <c r="U195" s="65"/>
    </row>
    <row r="196" spans="1:21">
      <c r="A196" s="99" t="str">
        <f t="shared" si="1"/>
        <v>06153650</v>
      </c>
      <c r="B196" s="100">
        <f t="shared" si="1"/>
        <v>42831</v>
      </c>
      <c r="C196" s="75"/>
      <c r="D196" s="75"/>
      <c r="E196" s="75"/>
      <c r="F196" s="75"/>
      <c r="G196" s="75"/>
      <c r="H196" s="75"/>
      <c r="I196" s="75"/>
      <c r="J196" s="75"/>
      <c r="K196" s="75"/>
      <c r="L196" s="75"/>
      <c r="M196" s="75"/>
      <c r="N196" s="75"/>
      <c r="O196" s="75"/>
      <c r="P196" s="75"/>
      <c r="Q196" s="75"/>
      <c r="R196" s="75"/>
      <c r="S196" s="75"/>
      <c r="T196" s="65"/>
      <c r="U196" s="65"/>
    </row>
    <row r="197" spans="1:21">
      <c r="A197" s="99" t="str">
        <f t="shared" si="1"/>
        <v>06153650</v>
      </c>
      <c r="B197" s="100">
        <f t="shared" si="1"/>
        <v>42831</v>
      </c>
      <c r="C197" s="75"/>
      <c r="D197" s="75"/>
      <c r="E197" s="75"/>
      <c r="F197" s="75"/>
      <c r="G197" s="75"/>
      <c r="H197" s="75"/>
      <c r="I197" s="75"/>
      <c r="J197" s="75"/>
      <c r="K197" s="75"/>
      <c r="L197" s="75"/>
      <c r="M197" s="75"/>
      <c r="N197" s="75"/>
      <c r="O197" s="75"/>
      <c r="P197" s="75"/>
      <c r="Q197" s="75"/>
      <c r="R197" s="75"/>
      <c r="S197" s="75"/>
      <c r="T197" s="65"/>
      <c r="U197" s="65"/>
    </row>
    <row r="198" spans="1:21">
      <c r="A198" s="99" t="str">
        <f t="shared" si="1"/>
        <v>06153650</v>
      </c>
      <c r="B198" s="100">
        <f t="shared" si="1"/>
        <v>42831</v>
      </c>
      <c r="C198" s="75"/>
      <c r="D198" s="75"/>
      <c r="E198" s="75"/>
      <c r="F198" s="75"/>
      <c r="G198" s="75"/>
      <c r="H198" s="75"/>
      <c r="I198" s="75"/>
      <c r="J198" s="75"/>
      <c r="K198" s="75"/>
      <c r="L198" s="75"/>
      <c r="M198" s="75"/>
      <c r="N198" s="75"/>
      <c r="O198" s="75"/>
      <c r="P198" s="75"/>
      <c r="Q198" s="75"/>
      <c r="R198" s="75"/>
      <c r="S198" s="75"/>
      <c r="T198" s="65"/>
      <c r="U198" s="65"/>
    </row>
    <row r="199" spans="1:21">
      <c r="A199" s="99" t="str">
        <f t="shared" si="1"/>
        <v>06153650</v>
      </c>
      <c r="B199" s="100">
        <f t="shared" si="1"/>
        <v>42831</v>
      </c>
      <c r="C199" s="75"/>
      <c r="D199" s="75"/>
      <c r="E199" s="75"/>
      <c r="F199" s="75"/>
      <c r="G199" s="75"/>
      <c r="H199" s="75"/>
      <c r="I199" s="75"/>
      <c r="J199" s="75"/>
      <c r="K199" s="75"/>
      <c r="L199" s="75"/>
      <c r="M199" s="75"/>
      <c r="N199" s="75"/>
      <c r="O199" s="75"/>
      <c r="P199" s="75"/>
      <c r="Q199" s="75"/>
      <c r="R199" s="75"/>
      <c r="S199" s="75"/>
      <c r="T199" s="65"/>
      <c r="U199" s="65"/>
    </row>
    <row r="200" spans="1:21">
      <c r="A200" s="99" t="str">
        <f t="shared" si="1"/>
        <v>06153650</v>
      </c>
      <c r="B200" s="100">
        <f t="shared" si="1"/>
        <v>42831</v>
      </c>
      <c r="C200" s="75"/>
      <c r="D200" s="75"/>
      <c r="E200" s="75"/>
      <c r="F200" s="75"/>
      <c r="G200" s="75"/>
      <c r="H200" s="75"/>
      <c r="I200" s="75"/>
      <c r="J200" s="75"/>
      <c r="K200" s="75"/>
      <c r="L200" s="75"/>
      <c r="M200" s="75"/>
      <c r="N200" s="75"/>
      <c r="O200" s="75"/>
      <c r="P200" s="75"/>
      <c r="Q200" s="75"/>
      <c r="R200" s="75"/>
      <c r="S200" s="75"/>
      <c r="T200" s="65"/>
      <c r="U200" s="65"/>
    </row>
    <row r="201" spans="1:21">
      <c r="A201" s="99" t="str">
        <f t="shared" si="1"/>
        <v>06153650</v>
      </c>
      <c r="B201" s="100">
        <f t="shared" si="1"/>
        <v>42831</v>
      </c>
      <c r="C201" s="75"/>
      <c r="D201" s="75"/>
      <c r="E201" s="75"/>
      <c r="F201" s="75"/>
      <c r="G201" s="75"/>
      <c r="H201" s="75"/>
      <c r="I201" s="75"/>
      <c r="J201" s="75"/>
      <c r="K201" s="75"/>
      <c r="L201" s="75"/>
      <c r="M201" s="75"/>
      <c r="N201" s="75"/>
      <c r="O201" s="75"/>
      <c r="P201" s="75"/>
      <c r="Q201" s="75"/>
      <c r="R201" s="75"/>
      <c r="S201" s="75"/>
      <c r="T201" s="65"/>
      <c r="U201" s="65"/>
    </row>
    <row r="202" spans="1:21">
      <c r="A202" s="99" t="str">
        <f t="shared" si="1"/>
        <v>06153650</v>
      </c>
      <c r="B202" s="100">
        <f t="shared" si="1"/>
        <v>42831</v>
      </c>
      <c r="C202" s="75"/>
      <c r="D202" s="75"/>
      <c r="E202" s="75"/>
      <c r="F202" s="75"/>
      <c r="G202" s="75"/>
      <c r="H202" s="75"/>
      <c r="I202" s="75"/>
      <c r="J202" s="75"/>
      <c r="K202" s="75"/>
      <c r="L202" s="75"/>
      <c r="M202" s="75"/>
      <c r="N202" s="75"/>
      <c r="O202" s="75"/>
      <c r="P202" s="75"/>
      <c r="Q202" s="75"/>
      <c r="R202" s="75"/>
      <c r="S202" s="75"/>
      <c r="T202" s="65"/>
      <c r="U202" s="65"/>
    </row>
    <row r="203" spans="1:21">
      <c r="A203" s="99" t="str">
        <f t="shared" si="1"/>
        <v>06153650</v>
      </c>
      <c r="B203" s="100">
        <f t="shared" si="1"/>
        <v>42831</v>
      </c>
      <c r="C203" s="75"/>
      <c r="D203" s="75"/>
      <c r="E203" s="75"/>
      <c r="F203" s="75"/>
      <c r="G203" s="75"/>
      <c r="H203" s="75"/>
      <c r="I203" s="75"/>
      <c r="J203" s="75"/>
      <c r="K203" s="75"/>
      <c r="L203" s="75"/>
      <c r="M203" s="75"/>
      <c r="N203" s="75"/>
      <c r="O203" s="75"/>
      <c r="P203" s="75"/>
      <c r="Q203" s="75"/>
      <c r="R203" s="75"/>
      <c r="S203" s="75"/>
      <c r="T203" s="65"/>
      <c r="U203" s="65"/>
    </row>
    <row r="204" spans="1:21">
      <c r="A204" s="99" t="str">
        <f t="shared" si="1"/>
        <v>06153650</v>
      </c>
      <c r="B204" s="100">
        <f t="shared" si="1"/>
        <v>42831</v>
      </c>
      <c r="C204" s="75"/>
      <c r="D204" s="75"/>
      <c r="E204" s="75"/>
      <c r="F204" s="75"/>
      <c r="G204" s="75"/>
      <c r="H204" s="75"/>
      <c r="I204" s="75"/>
      <c r="J204" s="75"/>
      <c r="K204" s="75"/>
      <c r="L204" s="75"/>
      <c r="M204" s="75"/>
      <c r="N204" s="75"/>
      <c r="O204" s="75"/>
      <c r="P204" s="75"/>
      <c r="Q204" s="75"/>
      <c r="R204" s="75"/>
      <c r="S204" s="75"/>
      <c r="T204" s="65"/>
      <c r="U204" s="65"/>
    </row>
    <row r="205" spans="1:21">
      <c r="A205" s="99" t="str">
        <f t="shared" si="1"/>
        <v>06153650</v>
      </c>
      <c r="B205" s="100">
        <f t="shared" si="1"/>
        <v>42831</v>
      </c>
      <c r="C205" s="75"/>
      <c r="D205" s="75"/>
      <c r="E205" s="75"/>
      <c r="F205" s="75"/>
      <c r="G205" s="75"/>
      <c r="H205" s="75"/>
      <c r="I205" s="75"/>
      <c r="J205" s="75"/>
      <c r="K205" s="75"/>
      <c r="L205" s="75"/>
      <c r="M205" s="75"/>
      <c r="N205" s="75"/>
      <c r="O205" s="75"/>
      <c r="P205" s="75"/>
      <c r="Q205" s="75"/>
      <c r="R205" s="75"/>
      <c r="S205" s="75"/>
      <c r="T205" s="65"/>
      <c r="U205" s="65"/>
    </row>
    <row r="206" spans="1:21">
      <c r="A206" s="99" t="str">
        <f t="shared" si="1"/>
        <v>06153650</v>
      </c>
      <c r="B206" s="100">
        <f t="shared" si="1"/>
        <v>42831</v>
      </c>
      <c r="C206" s="75"/>
      <c r="D206" s="75"/>
      <c r="E206" s="75"/>
      <c r="F206" s="75"/>
      <c r="G206" s="75"/>
      <c r="H206" s="75"/>
      <c r="I206" s="75"/>
      <c r="J206" s="75"/>
      <c r="K206" s="75"/>
      <c r="L206" s="75"/>
      <c r="M206" s="75"/>
      <c r="N206" s="75"/>
      <c r="O206" s="75"/>
      <c r="P206" s="75"/>
      <c r="Q206" s="75"/>
      <c r="R206" s="75"/>
      <c r="S206" s="75"/>
      <c r="T206" s="65"/>
      <c r="U206" s="65"/>
    </row>
    <row r="207" spans="1:21">
      <c r="A207" s="99" t="str">
        <f t="shared" si="1"/>
        <v>06153650</v>
      </c>
      <c r="B207" s="100">
        <f t="shared" si="1"/>
        <v>42831</v>
      </c>
      <c r="C207" s="75"/>
      <c r="D207" s="75"/>
      <c r="E207" s="75"/>
      <c r="F207" s="75"/>
      <c r="G207" s="75"/>
      <c r="H207" s="75"/>
      <c r="I207" s="75"/>
      <c r="J207" s="75"/>
      <c r="K207" s="75"/>
      <c r="L207" s="75"/>
      <c r="M207" s="75"/>
      <c r="N207" s="75"/>
      <c r="O207" s="75"/>
      <c r="P207" s="75"/>
      <c r="Q207" s="75"/>
      <c r="R207" s="75"/>
      <c r="S207" s="75"/>
      <c r="T207" s="65"/>
      <c r="U207" s="65"/>
    </row>
    <row r="208" spans="1:21">
      <c r="A208" s="99" t="str">
        <f t="shared" si="1"/>
        <v>06153650</v>
      </c>
      <c r="B208" s="100">
        <f t="shared" si="1"/>
        <v>42831</v>
      </c>
      <c r="C208" s="75"/>
      <c r="D208" s="75"/>
      <c r="E208" s="75"/>
      <c r="F208" s="75"/>
      <c r="G208" s="75"/>
      <c r="H208" s="75"/>
      <c r="I208" s="75"/>
      <c r="J208" s="75"/>
      <c r="K208" s="75"/>
      <c r="L208" s="75"/>
      <c r="M208" s="75"/>
      <c r="N208" s="75"/>
      <c r="O208" s="75"/>
      <c r="P208" s="75"/>
      <c r="Q208" s="75"/>
      <c r="R208" s="75"/>
      <c r="S208" s="75"/>
      <c r="T208" s="65"/>
      <c r="U208" s="65"/>
    </row>
    <row r="209" spans="1:21">
      <c r="A209" s="99" t="str">
        <f t="shared" si="1"/>
        <v>06153650</v>
      </c>
      <c r="B209" s="100">
        <f t="shared" si="1"/>
        <v>42831</v>
      </c>
      <c r="C209" s="75"/>
      <c r="D209" s="75"/>
      <c r="E209" s="75"/>
      <c r="F209" s="75"/>
      <c r="G209" s="75"/>
      <c r="H209" s="75"/>
      <c r="I209" s="75"/>
      <c r="J209" s="75"/>
      <c r="K209" s="75"/>
      <c r="L209" s="75"/>
      <c r="M209" s="75"/>
      <c r="N209" s="75"/>
      <c r="O209" s="75"/>
      <c r="P209" s="75"/>
      <c r="Q209" s="75"/>
      <c r="R209" s="75"/>
      <c r="S209" s="75"/>
      <c r="T209" s="65"/>
      <c r="U209" s="65"/>
    </row>
    <row r="210" spans="1:21">
      <c r="A210" s="99" t="str">
        <f t="shared" si="1"/>
        <v>06153650</v>
      </c>
      <c r="B210" s="100">
        <f t="shared" si="1"/>
        <v>42831</v>
      </c>
      <c r="C210" s="75"/>
      <c r="D210" s="75"/>
      <c r="E210" s="75"/>
      <c r="F210" s="75"/>
      <c r="G210" s="75"/>
      <c r="H210" s="75"/>
      <c r="I210" s="75"/>
      <c r="J210" s="75"/>
      <c r="K210" s="75"/>
      <c r="L210" s="75"/>
      <c r="M210" s="75"/>
      <c r="N210" s="75"/>
      <c r="O210" s="75"/>
      <c r="P210" s="75"/>
      <c r="Q210" s="75"/>
      <c r="R210" s="75"/>
      <c r="S210" s="75"/>
      <c r="T210" s="65"/>
      <c r="U210" s="65"/>
    </row>
    <row r="211" spans="1:21">
      <c r="A211" s="99" t="str">
        <f t="shared" si="1"/>
        <v>06153650</v>
      </c>
      <c r="B211" s="100">
        <f t="shared" si="1"/>
        <v>42831</v>
      </c>
      <c r="C211" s="75"/>
      <c r="D211" s="75"/>
      <c r="E211" s="75"/>
      <c r="F211" s="75"/>
      <c r="G211" s="75"/>
      <c r="H211" s="75"/>
      <c r="I211" s="75"/>
      <c r="J211" s="75"/>
      <c r="K211" s="75"/>
      <c r="L211" s="75"/>
      <c r="M211" s="75"/>
      <c r="N211" s="75"/>
      <c r="O211" s="75"/>
      <c r="P211" s="75"/>
      <c r="Q211" s="75"/>
      <c r="R211" s="75"/>
      <c r="S211" s="75"/>
      <c r="T211" s="65"/>
      <c r="U211" s="65"/>
    </row>
    <row r="212" spans="1:21">
      <c r="A212" s="99" t="str">
        <f t="shared" si="1"/>
        <v>06153650</v>
      </c>
      <c r="B212" s="100">
        <f t="shared" si="1"/>
        <v>42831</v>
      </c>
      <c r="C212" s="75"/>
      <c r="D212" s="75"/>
      <c r="E212" s="75"/>
      <c r="F212" s="75"/>
      <c r="G212" s="75"/>
      <c r="H212" s="75"/>
      <c r="I212" s="75"/>
      <c r="J212" s="75"/>
      <c r="K212" s="75"/>
      <c r="L212" s="75"/>
      <c r="M212" s="75"/>
      <c r="N212" s="75"/>
      <c r="O212" s="75"/>
      <c r="P212" s="75"/>
      <c r="Q212" s="75"/>
      <c r="R212" s="75"/>
      <c r="S212" s="75"/>
      <c r="T212" s="65"/>
      <c r="U212" s="65"/>
    </row>
    <row r="213" spans="1:21">
      <c r="A213" s="99" t="str">
        <f t="shared" si="1"/>
        <v>06153650</v>
      </c>
      <c r="B213" s="100">
        <f t="shared" si="1"/>
        <v>42831</v>
      </c>
      <c r="C213" s="75"/>
      <c r="D213" s="75"/>
      <c r="E213" s="75"/>
      <c r="F213" s="75"/>
      <c r="G213" s="75"/>
      <c r="H213" s="75"/>
      <c r="I213" s="75"/>
      <c r="J213" s="75"/>
      <c r="K213" s="75"/>
      <c r="L213" s="75"/>
      <c r="M213" s="75"/>
      <c r="N213" s="75"/>
      <c r="O213" s="75"/>
      <c r="P213" s="75"/>
      <c r="Q213" s="75"/>
      <c r="R213" s="75"/>
      <c r="S213" s="75"/>
      <c r="T213" s="65"/>
      <c r="U213" s="65"/>
    </row>
    <row r="214" spans="1:21">
      <c r="A214" s="99" t="str">
        <f t="shared" si="1"/>
        <v>06153650</v>
      </c>
      <c r="B214" s="100">
        <f t="shared" si="1"/>
        <v>42831</v>
      </c>
      <c r="C214" s="75"/>
      <c r="D214" s="75"/>
      <c r="E214" s="75"/>
      <c r="F214" s="75"/>
      <c r="G214" s="75"/>
      <c r="H214" s="75"/>
      <c r="I214" s="75"/>
      <c r="J214" s="75"/>
      <c r="K214" s="75"/>
      <c r="L214" s="75"/>
      <c r="M214" s="75"/>
      <c r="N214" s="75"/>
      <c r="O214" s="75"/>
      <c r="P214" s="75"/>
      <c r="Q214" s="75"/>
      <c r="R214" s="75"/>
      <c r="S214" s="75"/>
      <c r="T214" s="65"/>
      <c r="U214" s="65"/>
    </row>
    <row r="215" spans="1:21">
      <c r="A215" s="99" t="str">
        <f t="shared" si="1"/>
        <v>06153650</v>
      </c>
      <c r="B215" s="100">
        <f t="shared" si="1"/>
        <v>42831</v>
      </c>
      <c r="C215" s="75"/>
      <c r="D215" s="75"/>
      <c r="E215" s="75"/>
      <c r="F215" s="75"/>
      <c r="G215" s="75"/>
      <c r="H215" s="75"/>
      <c r="I215" s="75"/>
      <c r="J215" s="75"/>
      <c r="K215" s="75"/>
      <c r="L215" s="75"/>
      <c r="M215" s="75"/>
      <c r="N215" s="75"/>
      <c r="O215" s="75"/>
      <c r="P215" s="75"/>
      <c r="Q215" s="75"/>
      <c r="R215" s="75"/>
      <c r="S215" s="75"/>
      <c r="T215" s="65"/>
      <c r="U215" s="65"/>
    </row>
    <row r="216" spans="1:21">
      <c r="A216" s="99" t="str">
        <f t="shared" si="1"/>
        <v>06153650</v>
      </c>
      <c r="B216" s="100">
        <f t="shared" si="1"/>
        <v>42831</v>
      </c>
      <c r="C216" s="75"/>
      <c r="D216" s="75"/>
      <c r="E216" s="75"/>
      <c r="F216" s="75"/>
      <c r="G216" s="75"/>
      <c r="H216" s="75"/>
      <c r="I216" s="75"/>
      <c r="J216" s="75"/>
      <c r="K216" s="75"/>
      <c r="L216" s="75"/>
      <c r="M216" s="75"/>
      <c r="N216" s="75"/>
      <c r="O216" s="75"/>
      <c r="P216" s="75"/>
      <c r="Q216" s="75"/>
      <c r="R216" s="75"/>
      <c r="S216" s="75"/>
      <c r="T216" s="65"/>
      <c r="U216" s="65"/>
    </row>
    <row r="217" spans="1:21">
      <c r="A217" s="99" t="str">
        <f t="shared" si="1"/>
        <v>06153650</v>
      </c>
      <c r="B217" s="100">
        <f t="shared" si="1"/>
        <v>42831</v>
      </c>
      <c r="C217" s="75"/>
      <c r="D217" s="75"/>
      <c r="E217" s="75"/>
      <c r="F217" s="75"/>
      <c r="G217" s="75"/>
      <c r="H217" s="75"/>
      <c r="I217" s="75"/>
      <c r="J217" s="75"/>
      <c r="K217" s="75"/>
      <c r="L217" s="75"/>
      <c r="M217" s="75"/>
      <c r="N217" s="75"/>
      <c r="O217" s="75"/>
      <c r="P217" s="75"/>
      <c r="Q217" s="75"/>
      <c r="R217" s="75"/>
      <c r="S217" s="75"/>
      <c r="T217" s="65"/>
      <c r="U217" s="65"/>
    </row>
    <row r="218" spans="1:21">
      <c r="A218" s="99" t="str">
        <f t="shared" si="1"/>
        <v>06153650</v>
      </c>
      <c r="B218" s="100">
        <f t="shared" si="1"/>
        <v>42831</v>
      </c>
      <c r="C218" s="75"/>
      <c r="D218" s="75"/>
      <c r="E218" s="75"/>
      <c r="F218" s="75"/>
      <c r="G218" s="75"/>
      <c r="H218" s="75"/>
      <c r="I218" s="75"/>
      <c r="J218" s="75"/>
      <c r="K218" s="75"/>
      <c r="L218" s="75"/>
      <c r="M218" s="75"/>
      <c r="N218" s="75"/>
      <c r="O218" s="75"/>
      <c r="P218" s="75"/>
      <c r="Q218" s="75"/>
      <c r="R218" s="75"/>
      <c r="S218" s="75"/>
      <c r="T218" s="65"/>
      <c r="U218" s="65"/>
    </row>
    <row r="219" spans="1:21">
      <c r="A219" s="99" t="str">
        <f t="shared" si="1"/>
        <v>06153650</v>
      </c>
      <c r="B219" s="100">
        <f t="shared" si="1"/>
        <v>42831</v>
      </c>
      <c r="C219" s="75"/>
      <c r="D219" s="75"/>
      <c r="E219" s="75"/>
      <c r="F219" s="75"/>
      <c r="G219" s="75"/>
      <c r="H219" s="75"/>
      <c r="I219" s="75"/>
      <c r="J219" s="75"/>
      <c r="K219" s="75"/>
      <c r="L219" s="75"/>
      <c r="M219" s="75"/>
      <c r="N219" s="75"/>
      <c r="O219" s="75"/>
      <c r="P219" s="75"/>
      <c r="Q219" s="75"/>
      <c r="R219" s="75"/>
      <c r="S219" s="75"/>
      <c r="T219" s="65"/>
      <c r="U219" s="65"/>
    </row>
    <row r="220" spans="1:21">
      <c r="A220" s="99" t="str">
        <f t="shared" si="1"/>
        <v>06153650</v>
      </c>
      <c r="B220" s="100">
        <f t="shared" si="1"/>
        <v>42831</v>
      </c>
      <c r="C220" s="75"/>
      <c r="D220" s="75"/>
      <c r="E220" s="75"/>
      <c r="F220" s="75"/>
      <c r="G220" s="75"/>
      <c r="H220" s="75"/>
      <c r="I220" s="75"/>
      <c r="J220" s="75"/>
      <c r="K220" s="75"/>
      <c r="L220" s="75"/>
      <c r="M220" s="75"/>
      <c r="N220" s="75"/>
      <c r="O220" s="75"/>
      <c r="P220" s="75"/>
      <c r="Q220" s="75"/>
      <c r="R220" s="75"/>
      <c r="S220" s="75"/>
      <c r="T220" s="65"/>
      <c r="U220" s="65"/>
    </row>
    <row r="221" spans="1:21">
      <c r="A221" s="99" t="str">
        <f t="shared" si="1"/>
        <v>06153650</v>
      </c>
      <c r="B221" s="100">
        <f t="shared" si="1"/>
        <v>42831</v>
      </c>
      <c r="C221" s="75"/>
      <c r="D221" s="75"/>
      <c r="E221" s="75"/>
      <c r="F221" s="75"/>
      <c r="G221" s="75"/>
      <c r="H221" s="75"/>
      <c r="I221" s="75"/>
      <c r="J221" s="75"/>
      <c r="K221" s="75"/>
      <c r="L221" s="75"/>
      <c r="M221" s="75"/>
      <c r="N221" s="75"/>
      <c r="O221" s="75"/>
      <c r="P221" s="75"/>
      <c r="Q221" s="75"/>
      <c r="R221" s="75"/>
      <c r="S221" s="75"/>
      <c r="T221" s="65"/>
      <c r="U221" s="65"/>
    </row>
    <row r="222" spans="1:21">
      <c r="A222" s="99" t="str">
        <f t="shared" si="1"/>
        <v>06153650</v>
      </c>
      <c r="B222" s="100">
        <f t="shared" si="1"/>
        <v>42831</v>
      </c>
      <c r="C222" s="75"/>
      <c r="D222" s="75"/>
      <c r="E222" s="75"/>
      <c r="F222" s="75"/>
      <c r="G222" s="75"/>
      <c r="H222" s="75"/>
      <c r="I222" s="75"/>
      <c r="J222" s="75"/>
      <c r="K222" s="75"/>
      <c r="L222" s="75"/>
      <c r="M222" s="75"/>
      <c r="N222" s="75"/>
      <c r="O222" s="75"/>
      <c r="P222" s="75"/>
      <c r="Q222" s="75"/>
      <c r="R222" s="75"/>
      <c r="S222" s="75"/>
      <c r="T222" s="65"/>
      <c r="U222" s="65"/>
    </row>
    <row r="223" spans="1:21">
      <c r="A223" s="99" t="str">
        <f t="shared" si="1"/>
        <v>06153650</v>
      </c>
      <c r="B223" s="100">
        <f t="shared" si="1"/>
        <v>42831</v>
      </c>
      <c r="C223" s="75"/>
      <c r="D223" s="75"/>
      <c r="E223" s="75"/>
      <c r="F223" s="75"/>
      <c r="G223" s="75"/>
      <c r="H223" s="75"/>
      <c r="I223" s="75"/>
      <c r="J223" s="75"/>
      <c r="K223" s="75"/>
      <c r="L223" s="75"/>
      <c r="M223" s="75"/>
      <c r="N223" s="75"/>
      <c r="O223" s="75"/>
      <c r="P223" s="75"/>
      <c r="Q223" s="75"/>
      <c r="R223" s="75"/>
      <c r="S223" s="75"/>
      <c r="T223" s="65"/>
      <c r="U223" s="65"/>
    </row>
    <row r="224" spans="1:21">
      <c r="A224" s="99" t="str">
        <f t="shared" si="1"/>
        <v>06153650</v>
      </c>
      <c r="B224" s="100">
        <f t="shared" si="1"/>
        <v>42831</v>
      </c>
      <c r="C224" s="75"/>
      <c r="D224" s="75"/>
      <c r="E224" s="75"/>
      <c r="F224" s="75"/>
      <c r="G224" s="75"/>
      <c r="H224" s="75"/>
      <c r="I224" s="75"/>
      <c r="J224" s="75"/>
      <c r="K224" s="75"/>
      <c r="L224" s="75"/>
      <c r="M224" s="75"/>
      <c r="N224" s="75"/>
      <c r="O224" s="75"/>
      <c r="P224" s="75"/>
      <c r="Q224" s="75"/>
      <c r="R224" s="75"/>
      <c r="S224" s="75"/>
      <c r="T224" s="65"/>
      <c r="U224" s="65"/>
    </row>
    <row r="225" spans="1:21">
      <c r="A225" s="99" t="str">
        <f t="shared" si="1"/>
        <v>06153650</v>
      </c>
      <c r="B225" s="100">
        <f t="shared" si="1"/>
        <v>42831</v>
      </c>
      <c r="C225" s="75"/>
      <c r="D225" s="75"/>
      <c r="E225" s="75"/>
      <c r="F225" s="75"/>
      <c r="G225" s="75"/>
      <c r="H225" s="75"/>
      <c r="I225" s="75"/>
      <c r="J225" s="75"/>
      <c r="K225" s="75"/>
      <c r="L225" s="75"/>
      <c r="M225" s="75"/>
      <c r="N225" s="75"/>
      <c r="O225" s="75"/>
      <c r="P225" s="75"/>
      <c r="Q225" s="75"/>
      <c r="R225" s="75"/>
      <c r="S225" s="75"/>
      <c r="T225" s="65"/>
      <c r="U225" s="65"/>
    </row>
    <row r="226" spans="1:21">
      <c r="A226" s="99" t="str">
        <f t="shared" si="1"/>
        <v>06153650</v>
      </c>
      <c r="B226" s="100">
        <f t="shared" si="1"/>
        <v>42831</v>
      </c>
      <c r="C226" s="75"/>
      <c r="D226" s="75"/>
      <c r="E226" s="75"/>
      <c r="F226" s="75"/>
      <c r="G226" s="75"/>
      <c r="H226" s="75"/>
      <c r="I226" s="75"/>
      <c r="J226" s="75"/>
      <c r="K226" s="75"/>
      <c r="L226" s="75"/>
      <c r="M226" s="75"/>
      <c r="N226" s="75"/>
      <c r="O226" s="75"/>
      <c r="P226" s="75"/>
      <c r="Q226" s="75"/>
      <c r="R226" s="75"/>
      <c r="S226" s="75"/>
      <c r="T226" s="65"/>
      <c r="U226" s="65"/>
    </row>
    <row r="227" spans="1:21">
      <c r="A227" s="99" t="str">
        <f t="shared" si="1"/>
        <v>06153650</v>
      </c>
      <c r="B227" s="100">
        <f t="shared" si="1"/>
        <v>42831</v>
      </c>
      <c r="C227" s="75"/>
      <c r="D227" s="75"/>
      <c r="E227" s="75"/>
      <c r="F227" s="75"/>
      <c r="G227" s="75"/>
      <c r="H227" s="75"/>
      <c r="I227" s="75"/>
      <c r="J227" s="75"/>
      <c r="K227" s="75"/>
      <c r="L227" s="75"/>
      <c r="M227" s="75"/>
      <c r="N227" s="75"/>
      <c r="O227" s="75"/>
      <c r="P227" s="75"/>
      <c r="Q227" s="75"/>
      <c r="R227" s="75"/>
      <c r="S227" s="75"/>
      <c r="T227" s="65"/>
      <c r="U227" s="65"/>
    </row>
    <row r="228" spans="1:21">
      <c r="A228" s="99" t="str">
        <f t="shared" si="1"/>
        <v>06153650</v>
      </c>
      <c r="B228" s="100">
        <f t="shared" si="1"/>
        <v>42831</v>
      </c>
      <c r="C228" s="75"/>
      <c r="D228" s="75"/>
      <c r="E228" s="75"/>
      <c r="F228" s="75"/>
      <c r="G228" s="75"/>
      <c r="H228" s="75"/>
      <c r="I228" s="75"/>
      <c r="J228" s="75"/>
      <c r="K228" s="75"/>
      <c r="L228" s="75"/>
      <c r="M228" s="75"/>
      <c r="N228" s="75"/>
      <c r="O228" s="75"/>
      <c r="P228" s="75"/>
      <c r="Q228" s="75"/>
      <c r="R228" s="75"/>
      <c r="S228" s="75"/>
      <c r="T228" s="65"/>
      <c r="U228" s="65"/>
    </row>
    <row r="229" spans="1:21">
      <c r="A229" s="99" t="str">
        <f t="shared" si="1"/>
        <v>06153650</v>
      </c>
      <c r="B229" s="100">
        <f t="shared" si="1"/>
        <v>42831</v>
      </c>
      <c r="C229" s="75"/>
      <c r="D229" s="75"/>
      <c r="E229" s="75"/>
      <c r="F229" s="75"/>
      <c r="G229" s="75"/>
      <c r="H229" s="75"/>
      <c r="I229" s="75"/>
      <c r="J229" s="75"/>
      <c r="K229" s="75"/>
      <c r="L229" s="75"/>
      <c r="M229" s="75"/>
      <c r="N229" s="75"/>
      <c r="O229" s="75"/>
      <c r="P229" s="75"/>
      <c r="Q229" s="75"/>
      <c r="R229" s="75"/>
      <c r="S229" s="75"/>
      <c r="T229" s="65"/>
      <c r="U229" s="65"/>
    </row>
    <row r="230" spans="1:21">
      <c r="A230" s="99" t="str">
        <f t="shared" si="1"/>
        <v>06153650</v>
      </c>
      <c r="B230" s="100">
        <f t="shared" si="1"/>
        <v>42831</v>
      </c>
      <c r="C230" s="75"/>
      <c r="D230" s="75"/>
      <c r="E230" s="75"/>
      <c r="F230" s="75"/>
      <c r="G230" s="75"/>
      <c r="H230" s="75"/>
      <c r="I230" s="75"/>
      <c r="J230" s="75"/>
      <c r="K230" s="75"/>
      <c r="L230" s="75"/>
      <c r="M230" s="75"/>
      <c r="N230" s="75"/>
      <c r="O230" s="75"/>
      <c r="P230" s="75"/>
      <c r="Q230" s="75"/>
      <c r="R230" s="75"/>
      <c r="S230" s="75"/>
      <c r="T230" s="65"/>
      <c r="U230" s="65"/>
    </row>
    <row r="231" spans="1:21">
      <c r="A231" s="99" t="str">
        <f t="shared" si="1"/>
        <v>06153650</v>
      </c>
      <c r="B231" s="100">
        <f t="shared" si="1"/>
        <v>42831</v>
      </c>
      <c r="C231" s="75"/>
      <c r="D231" s="75"/>
      <c r="E231" s="75"/>
      <c r="F231" s="75"/>
      <c r="G231" s="75"/>
      <c r="H231" s="75"/>
      <c r="I231" s="75"/>
      <c r="J231" s="75"/>
      <c r="K231" s="75"/>
      <c r="L231" s="75"/>
      <c r="M231" s="75"/>
      <c r="N231" s="75"/>
      <c r="O231" s="75"/>
      <c r="P231" s="75"/>
      <c r="Q231" s="75"/>
      <c r="R231" s="75"/>
      <c r="S231" s="75"/>
      <c r="T231" s="65"/>
      <c r="U231" s="65"/>
    </row>
    <row r="232" spans="1:21">
      <c r="A232" s="99" t="str">
        <f t="shared" si="1"/>
        <v>06153650</v>
      </c>
      <c r="B232" s="100">
        <f t="shared" si="1"/>
        <v>42831</v>
      </c>
      <c r="C232" s="75"/>
      <c r="D232" s="75"/>
      <c r="E232" s="75"/>
      <c r="F232" s="75"/>
      <c r="G232" s="75"/>
      <c r="H232" s="75"/>
      <c r="I232" s="75"/>
      <c r="J232" s="75"/>
      <c r="K232" s="75"/>
      <c r="L232" s="75"/>
      <c r="M232" s="75"/>
      <c r="N232" s="75"/>
      <c r="O232" s="75"/>
      <c r="P232" s="75"/>
      <c r="Q232" s="75"/>
      <c r="R232" s="75"/>
      <c r="S232" s="75"/>
      <c r="T232" s="65"/>
      <c r="U232" s="65"/>
    </row>
    <row r="233" spans="1:21">
      <c r="A233" s="99" t="str">
        <f t="shared" si="1"/>
        <v>06153650</v>
      </c>
      <c r="B233" s="100">
        <f t="shared" si="1"/>
        <v>42831</v>
      </c>
      <c r="C233" s="75"/>
      <c r="D233" s="75"/>
      <c r="E233" s="75"/>
      <c r="F233" s="75"/>
      <c r="G233" s="75"/>
      <c r="H233" s="75"/>
      <c r="I233" s="75"/>
      <c r="J233" s="75"/>
      <c r="K233" s="75"/>
      <c r="L233" s="75"/>
      <c r="M233" s="75"/>
      <c r="N233" s="75"/>
      <c r="O233" s="75"/>
      <c r="P233" s="75"/>
      <c r="Q233" s="75"/>
      <c r="R233" s="75"/>
      <c r="S233" s="75"/>
      <c r="T233" s="65"/>
      <c r="U233" s="65"/>
    </row>
    <row r="234" spans="1:21">
      <c r="A234" s="99" t="str">
        <f t="shared" si="1"/>
        <v>06153650</v>
      </c>
      <c r="B234" s="100">
        <f t="shared" si="1"/>
        <v>42831</v>
      </c>
      <c r="C234" s="75"/>
      <c r="D234" s="75"/>
      <c r="E234" s="75"/>
      <c r="F234" s="75"/>
      <c r="G234" s="75"/>
      <c r="H234" s="75"/>
      <c r="I234" s="75"/>
      <c r="J234" s="75"/>
      <c r="K234" s="75"/>
      <c r="L234" s="75"/>
      <c r="M234" s="75"/>
      <c r="N234" s="75"/>
      <c r="O234" s="75"/>
      <c r="P234" s="75"/>
      <c r="Q234" s="75"/>
      <c r="R234" s="75"/>
      <c r="S234" s="75"/>
      <c r="T234" s="65"/>
      <c r="U234" s="65"/>
    </row>
    <row r="235" spans="1:21">
      <c r="A235" s="99" t="str">
        <f t="shared" si="1"/>
        <v>06153650</v>
      </c>
      <c r="B235" s="100">
        <f t="shared" si="1"/>
        <v>42831</v>
      </c>
      <c r="C235" s="75"/>
      <c r="D235" s="75"/>
      <c r="E235" s="75"/>
      <c r="F235" s="75"/>
      <c r="G235" s="75"/>
      <c r="H235" s="75"/>
      <c r="I235" s="75"/>
      <c r="J235" s="75"/>
      <c r="K235" s="75"/>
      <c r="L235" s="75"/>
      <c r="M235" s="75"/>
      <c r="N235" s="75"/>
      <c r="O235" s="75"/>
      <c r="P235" s="75"/>
      <c r="Q235" s="75"/>
      <c r="R235" s="75"/>
      <c r="S235" s="75"/>
      <c r="T235" s="65"/>
      <c r="U235" s="65"/>
    </row>
    <row r="236" spans="1:21">
      <c r="A236" s="99" t="str">
        <f t="shared" si="1"/>
        <v>06153650</v>
      </c>
      <c r="B236" s="100">
        <f t="shared" si="1"/>
        <v>42831</v>
      </c>
      <c r="C236" s="75"/>
      <c r="D236" s="75"/>
      <c r="E236" s="75"/>
      <c r="F236" s="75"/>
      <c r="G236" s="75"/>
      <c r="H236" s="75"/>
      <c r="I236" s="75"/>
      <c r="J236" s="75"/>
      <c r="K236" s="75"/>
      <c r="L236" s="75"/>
      <c r="M236" s="75"/>
      <c r="N236" s="75"/>
      <c r="O236" s="75"/>
      <c r="P236" s="75"/>
      <c r="Q236" s="75"/>
      <c r="R236" s="75"/>
      <c r="S236" s="75"/>
      <c r="T236" s="65"/>
      <c r="U236" s="65"/>
    </row>
    <row r="237" spans="1:21">
      <c r="A237" s="99" t="str">
        <f t="shared" si="1"/>
        <v>06153650</v>
      </c>
      <c r="B237" s="100">
        <f t="shared" si="1"/>
        <v>42831</v>
      </c>
      <c r="C237" s="75"/>
      <c r="D237" s="75"/>
      <c r="E237" s="75"/>
      <c r="F237" s="75"/>
      <c r="G237" s="75"/>
      <c r="H237" s="75"/>
      <c r="I237" s="75"/>
      <c r="J237" s="75"/>
      <c r="K237" s="75"/>
      <c r="L237" s="75"/>
      <c r="M237" s="75"/>
      <c r="N237" s="75"/>
      <c r="O237" s="75"/>
      <c r="P237" s="75"/>
      <c r="Q237" s="75"/>
      <c r="R237" s="75"/>
      <c r="S237" s="75"/>
      <c r="T237" s="65"/>
      <c r="U237" s="65"/>
    </row>
    <row r="238" spans="1:21">
      <c r="A238" s="99" t="str">
        <f t="shared" si="1"/>
        <v>06153650</v>
      </c>
      <c r="B238" s="100">
        <f t="shared" si="1"/>
        <v>42831</v>
      </c>
      <c r="C238" s="75"/>
      <c r="D238" s="75"/>
      <c r="E238" s="75"/>
      <c r="F238" s="75"/>
      <c r="G238" s="75"/>
      <c r="H238" s="75"/>
      <c r="I238" s="75"/>
      <c r="J238" s="75"/>
      <c r="K238" s="75"/>
      <c r="L238" s="75"/>
      <c r="M238" s="75"/>
      <c r="N238" s="75"/>
      <c r="O238" s="75"/>
      <c r="P238" s="75"/>
      <c r="Q238" s="75"/>
      <c r="R238" s="75"/>
      <c r="S238" s="75"/>
      <c r="T238" s="65"/>
      <c r="U238" s="65"/>
    </row>
    <row r="239" spans="1:21">
      <c r="A239" s="99" t="str">
        <f t="shared" si="1"/>
        <v>06153650</v>
      </c>
      <c r="B239" s="100">
        <f t="shared" si="1"/>
        <v>42831</v>
      </c>
      <c r="C239" s="75"/>
      <c r="D239" s="75"/>
      <c r="E239" s="75"/>
      <c r="F239" s="75"/>
      <c r="G239" s="75"/>
      <c r="H239" s="75"/>
      <c r="I239" s="75"/>
      <c r="J239" s="75"/>
      <c r="K239" s="75"/>
      <c r="L239" s="75"/>
      <c r="M239" s="75"/>
      <c r="N239" s="75"/>
      <c r="O239" s="75"/>
      <c r="P239" s="75"/>
      <c r="Q239" s="75"/>
      <c r="R239" s="75"/>
      <c r="S239" s="75"/>
      <c r="T239" s="65"/>
      <c r="U239" s="65"/>
    </row>
    <row r="240" spans="1:21">
      <c r="A240" s="99" t="str">
        <f t="shared" si="1"/>
        <v>06153650</v>
      </c>
      <c r="B240" s="100">
        <f t="shared" si="1"/>
        <v>42831</v>
      </c>
      <c r="C240" s="75"/>
      <c r="D240" s="75"/>
      <c r="E240" s="75"/>
      <c r="F240" s="75"/>
      <c r="G240" s="75"/>
      <c r="H240" s="75"/>
      <c r="I240" s="75"/>
      <c r="J240" s="75"/>
      <c r="K240" s="75"/>
      <c r="L240" s="75"/>
      <c r="M240" s="75"/>
      <c r="N240" s="75"/>
      <c r="O240" s="75"/>
      <c r="P240" s="75"/>
      <c r="Q240" s="75"/>
      <c r="R240" s="75"/>
      <c r="S240" s="75"/>
      <c r="T240" s="65"/>
      <c r="U240" s="65"/>
    </row>
    <row r="241" spans="1:21">
      <c r="A241" s="99" t="str">
        <f t="shared" si="1"/>
        <v>06153650</v>
      </c>
      <c r="B241" s="100">
        <f t="shared" si="1"/>
        <v>42831</v>
      </c>
      <c r="C241" s="75"/>
      <c r="D241" s="75"/>
      <c r="E241" s="75"/>
      <c r="F241" s="75"/>
      <c r="G241" s="75"/>
      <c r="H241" s="75"/>
      <c r="I241" s="75"/>
      <c r="J241" s="75"/>
      <c r="K241" s="75"/>
      <c r="L241" s="75"/>
      <c r="M241" s="75"/>
      <c r="N241" s="75"/>
      <c r="O241" s="75"/>
      <c r="P241" s="75"/>
      <c r="Q241" s="75"/>
      <c r="R241" s="75"/>
      <c r="S241" s="75"/>
      <c r="T241" s="65"/>
      <c r="U241" s="65"/>
    </row>
    <row r="242" spans="1:21">
      <c r="A242" s="99" t="str">
        <f t="shared" si="1"/>
        <v>06153650</v>
      </c>
      <c r="B242" s="100">
        <f t="shared" si="1"/>
        <v>42831</v>
      </c>
      <c r="C242" s="75"/>
      <c r="D242" s="75"/>
      <c r="E242" s="75"/>
      <c r="F242" s="75"/>
      <c r="G242" s="75"/>
      <c r="H242" s="75"/>
      <c r="I242" s="75"/>
      <c r="J242" s="75"/>
      <c r="K242" s="75"/>
      <c r="L242" s="75"/>
      <c r="M242" s="75"/>
      <c r="N242" s="75"/>
      <c r="O242" s="75"/>
      <c r="P242" s="75"/>
      <c r="Q242" s="75"/>
      <c r="R242" s="75"/>
      <c r="S242" s="75"/>
      <c r="T242" s="65"/>
      <c r="U242" s="65"/>
    </row>
    <row r="243" spans="1:21">
      <c r="A243" s="99" t="str">
        <f t="shared" si="1"/>
        <v>06153650</v>
      </c>
      <c r="B243" s="100">
        <f t="shared" si="1"/>
        <v>42831</v>
      </c>
      <c r="C243" s="75"/>
      <c r="D243" s="75"/>
      <c r="E243" s="75"/>
      <c r="F243" s="75"/>
      <c r="G243" s="75"/>
      <c r="H243" s="75"/>
      <c r="I243" s="75"/>
      <c r="J243" s="75"/>
      <c r="K243" s="75"/>
      <c r="L243" s="75"/>
      <c r="M243" s="75"/>
      <c r="N243" s="75"/>
      <c r="O243" s="75"/>
      <c r="P243" s="75"/>
      <c r="Q243" s="75"/>
      <c r="R243" s="75"/>
      <c r="S243" s="75"/>
      <c r="T243" s="65"/>
      <c r="U243" s="65"/>
    </row>
  </sheetData>
  <mergeCells count="12">
    <mergeCell ref="G32:J32"/>
    <mergeCell ref="A41:E41"/>
    <mergeCell ref="A52:E52"/>
    <mergeCell ref="A79:B79"/>
    <mergeCell ref="E86:G86"/>
    <mergeCell ref="H86:S86"/>
    <mergeCell ref="A1:B1"/>
    <mergeCell ref="A2:C2"/>
    <mergeCell ref="G4:G13"/>
    <mergeCell ref="H9:I13"/>
    <mergeCell ref="G14:G19"/>
    <mergeCell ref="A25:C25"/>
  </mergeCells>
  <dataValidations count="13">
    <dataValidation allowBlank="1" showErrorMessage="1" promptTitle="ATTENTION" prompt="en Lambert II étendu" sqref="G23 JC23 SY23 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WVO23 G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G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G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G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G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G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G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G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G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G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G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G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G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G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G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0</formula1>
      <formula2>0</formula2>
    </dataValidation>
    <dataValidation type="textLength" allowBlank="1" showErrorMessage="1" sqref="A41:E41 IW41:JA41 SS41:SW41 ACO41:ACS41 AMK41:AMO41 AWG41:AWK41 BGC41:BGG41 BPY41:BQC41 BZU41:BZY41 CJQ41:CJU41 CTM41:CTQ41 DDI41:DDM41 DNE41:DNI41 DXA41:DXE41 EGW41:EHA41 EQS41:EQW41 FAO41:FAS41 FKK41:FKO41 FUG41:FUK41 GEC41:GEG41 GNY41:GOC41 GXU41:GXY41 HHQ41:HHU41 HRM41:HRQ41 IBI41:IBM41 ILE41:ILI41 IVA41:IVE41 JEW41:JFA41 JOS41:JOW41 JYO41:JYS41 KIK41:KIO41 KSG41:KSK41 LCC41:LCG41 LLY41:LMC41 LVU41:LVY41 MFQ41:MFU41 MPM41:MPQ41 MZI41:MZM41 NJE41:NJI41 NTA41:NTE41 OCW41:ODA41 OMS41:OMW41 OWO41:OWS41 PGK41:PGO41 PQG41:PQK41 QAC41:QAG41 QJY41:QKC41 QTU41:QTY41 RDQ41:RDU41 RNM41:RNQ41 RXI41:RXM41 SHE41:SHI41 SRA41:SRE41 TAW41:TBA41 TKS41:TKW41 TUO41:TUS41 UEK41:UEO41 UOG41:UOK41 UYC41:UYG41 VHY41:VIC41 VRU41:VRY41 WBQ41:WBU41 WLM41:WLQ41 WVI41:WVM41 A65577:E65577 IW65577:JA65577 SS65577:SW65577 ACO65577:ACS65577 AMK65577:AMO65577 AWG65577:AWK65577 BGC65577:BGG65577 BPY65577:BQC65577 BZU65577:BZY65577 CJQ65577:CJU65577 CTM65577:CTQ65577 DDI65577:DDM65577 DNE65577:DNI65577 DXA65577:DXE65577 EGW65577:EHA65577 EQS65577:EQW65577 FAO65577:FAS65577 FKK65577:FKO65577 FUG65577:FUK65577 GEC65577:GEG65577 GNY65577:GOC65577 GXU65577:GXY65577 HHQ65577:HHU65577 HRM65577:HRQ65577 IBI65577:IBM65577 ILE65577:ILI65577 IVA65577:IVE65577 JEW65577:JFA65577 JOS65577:JOW65577 JYO65577:JYS65577 KIK65577:KIO65577 KSG65577:KSK65577 LCC65577:LCG65577 LLY65577:LMC65577 LVU65577:LVY65577 MFQ65577:MFU65577 MPM65577:MPQ65577 MZI65577:MZM65577 NJE65577:NJI65577 NTA65577:NTE65577 OCW65577:ODA65577 OMS65577:OMW65577 OWO65577:OWS65577 PGK65577:PGO65577 PQG65577:PQK65577 QAC65577:QAG65577 QJY65577:QKC65577 QTU65577:QTY65577 RDQ65577:RDU65577 RNM65577:RNQ65577 RXI65577:RXM65577 SHE65577:SHI65577 SRA65577:SRE65577 TAW65577:TBA65577 TKS65577:TKW65577 TUO65577:TUS65577 UEK65577:UEO65577 UOG65577:UOK65577 UYC65577:UYG65577 VHY65577:VIC65577 VRU65577:VRY65577 WBQ65577:WBU65577 WLM65577:WLQ65577 WVI65577:WVM65577 A131113:E131113 IW131113:JA131113 SS131113:SW131113 ACO131113:ACS131113 AMK131113:AMO131113 AWG131113:AWK131113 BGC131113:BGG131113 BPY131113:BQC131113 BZU131113:BZY131113 CJQ131113:CJU131113 CTM131113:CTQ131113 DDI131113:DDM131113 DNE131113:DNI131113 DXA131113:DXE131113 EGW131113:EHA131113 EQS131113:EQW131113 FAO131113:FAS131113 FKK131113:FKO131113 FUG131113:FUK131113 GEC131113:GEG131113 GNY131113:GOC131113 GXU131113:GXY131113 HHQ131113:HHU131113 HRM131113:HRQ131113 IBI131113:IBM131113 ILE131113:ILI131113 IVA131113:IVE131113 JEW131113:JFA131113 JOS131113:JOW131113 JYO131113:JYS131113 KIK131113:KIO131113 KSG131113:KSK131113 LCC131113:LCG131113 LLY131113:LMC131113 LVU131113:LVY131113 MFQ131113:MFU131113 MPM131113:MPQ131113 MZI131113:MZM131113 NJE131113:NJI131113 NTA131113:NTE131113 OCW131113:ODA131113 OMS131113:OMW131113 OWO131113:OWS131113 PGK131113:PGO131113 PQG131113:PQK131113 QAC131113:QAG131113 QJY131113:QKC131113 QTU131113:QTY131113 RDQ131113:RDU131113 RNM131113:RNQ131113 RXI131113:RXM131113 SHE131113:SHI131113 SRA131113:SRE131113 TAW131113:TBA131113 TKS131113:TKW131113 TUO131113:TUS131113 UEK131113:UEO131113 UOG131113:UOK131113 UYC131113:UYG131113 VHY131113:VIC131113 VRU131113:VRY131113 WBQ131113:WBU131113 WLM131113:WLQ131113 WVI131113:WVM131113 A196649:E196649 IW196649:JA196649 SS196649:SW196649 ACO196649:ACS196649 AMK196649:AMO196649 AWG196649:AWK196649 BGC196649:BGG196649 BPY196649:BQC196649 BZU196649:BZY196649 CJQ196649:CJU196649 CTM196649:CTQ196649 DDI196649:DDM196649 DNE196649:DNI196649 DXA196649:DXE196649 EGW196649:EHA196649 EQS196649:EQW196649 FAO196649:FAS196649 FKK196649:FKO196649 FUG196649:FUK196649 GEC196649:GEG196649 GNY196649:GOC196649 GXU196649:GXY196649 HHQ196649:HHU196649 HRM196649:HRQ196649 IBI196649:IBM196649 ILE196649:ILI196649 IVA196649:IVE196649 JEW196649:JFA196649 JOS196649:JOW196649 JYO196649:JYS196649 KIK196649:KIO196649 KSG196649:KSK196649 LCC196649:LCG196649 LLY196649:LMC196649 LVU196649:LVY196649 MFQ196649:MFU196649 MPM196649:MPQ196649 MZI196649:MZM196649 NJE196649:NJI196649 NTA196649:NTE196649 OCW196649:ODA196649 OMS196649:OMW196649 OWO196649:OWS196649 PGK196649:PGO196649 PQG196649:PQK196649 QAC196649:QAG196649 QJY196649:QKC196649 QTU196649:QTY196649 RDQ196649:RDU196649 RNM196649:RNQ196649 RXI196649:RXM196649 SHE196649:SHI196649 SRA196649:SRE196649 TAW196649:TBA196649 TKS196649:TKW196649 TUO196649:TUS196649 UEK196649:UEO196649 UOG196649:UOK196649 UYC196649:UYG196649 VHY196649:VIC196649 VRU196649:VRY196649 WBQ196649:WBU196649 WLM196649:WLQ196649 WVI196649:WVM196649 A262185:E262185 IW262185:JA262185 SS262185:SW262185 ACO262185:ACS262185 AMK262185:AMO262185 AWG262185:AWK262185 BGC262185:BGG262185 BPY262185:BQC262185 BZU262185:BZY262185 CJQ262185:CJU262185 CTM262185:CTQ262185 DDI262185:DDM262185 DNE262185:DNI262185 DXA262185:DXE262185 EGW262185:EHA262185 EQS262185:EQW262185 FAO262185:FAS262185 FKK262185:FKO262185 FUG262185:FUK262185 GEC262185:GEG262185 GNY262185:GOC262185 GXU262185:GXY262185 HHQ262185:HHU262185 HRM262185:HRQ262185 IBI262185:IBM262185 ILE262185:ILI262185 IVA262185:IVE262185 JEW262185:JFA262185 JOS262185:JOW262185 JYO262185:JYS262185 KIK262185:KIO262185 KSG262185:KSK262185 LCC262185:LCG262185 LLY262185:LMC262185 LVU262185:LVY262185 MFQ262185:MFU262185 MPM262185:MPQ262185 MZI262185:MZM262185 NJE262185:NJI262185 NTA262185:NTE262185 OCW262185:ODA262185 OMS262185:OMW262185 OWO262185:OWS262185 PGK262185:PGO262185 PQG262185:PQK262185 QAC262185:QAG262185 QJY262185:QKC262185 QTU262185:QTY262185 RDQ262185:RDU262185 RNM262185:RNQ262185 RXI262185:RXM262185 SHE262185:SHI262185 SRA262185:SRE262185 TAW262185:TBA262185 TKS262185:TKW262185 TUO262185:TUS262185 UEK262185:UEO262185 UOG262185:UOK262185 UYC262185:UYG262185 VHY262185:VIC262185 VRU262185:VRY262185 WBQ262185:WBU262185 WLM262185:WLQ262185 WVI262185:WVM262185 A327721:E327721 IW327721:JA327721 SS327721:SW327721 ACO327721:ACS327721 AMK327721:AMO327721 AWG327721:AWK327721 BGC327721:BGG327721 BPY327721:BQC327721 BZU327721:BZY327721 CJQ327721:CJU327721 CTM327721:CTQ327721 DDI327721:DDM327721 DNE327721:DNI327721 DXA327721:DXE327721 EGW327721:EHA327721 EQS327721:EQW327721 FAO327721:FAS327721 FKK327721:FKO327721 FUG327721:FUK327721 GEC327721:GEG327721 GNY327721:GOC327721 GXU327721:GXY327721 HHQ327721:HHU327721 HRM327721:HRQ327721 IBI327721:IBM327721 ILE327721:ILI327721 IVA327721:IVE327721 JEW327721:JFA327721 JOS327721:JOW327721 JYO327721:JYS327721 KIK327721:KIO327721 KSG327721:KSK327721 LCC327721:LCG327721 LLY327721:LMC327721 LVU327721:LVY327721 MFQ327721:MFU327721 MPM327721:MPQ327721 MZI327721:MZM327721 NJE327721:NJI327721 NTA327721:NTE327721 OCW327721:ODA327721 OMS327721:OMW327721 OWO327721:OWS327721 PGK327721:PGO327721 PQG327721:PQK327721 QAC327721:QAG327721 QJY327721:QKC327721 QTU327721:QTY327721 RDQ327721:RDU327721 RNM327721:RNQ327721 RXI327721:RXM327721 SHE327721:SHI327721 SRA327721:SRE327721 TAW327721:TBA327721 TKS327721:TKW327721 TUO327721:TUS327721 UEK327721:UEO327721 UOG327721:UOK327721 UYC327721:UYG327721 VHY327721:VIC327721 VRU327721:VRY327721 WBQ327721:WBU327721 WLM327721:WLQ327721 WVI327721:WVM327721 A393257:E393257 IW393257:JA393257 SS393257:SW393257 ACO393257:ACS393257 AMK393257:AMO393257 AWG393257:AWK393257 BGC393257:BGG393257 BPY393257:BQC393257 BZU393257:BZY393257 CJQ393257:CJU393257 CTM393257:CTQ393257 DDI393257:DDM393257 DNE393257:DNI393257 DXA393257:DXE393257 EGW393257:EHA393257 EQS393257:EQW393257 FAO393257:FAS393257 FKK393257:FKO393257 FUG393257:FUK393257 GEC393257:GEG393257 GNY393257:GOC393257 GXU393257:GXY393257 HHQ393257:HHU393257 HRM393257:HRQ393257 IBI393257:IBM393257 ILE393257:ILI393257 IVA393257:IVE393257 JEW393257:JFA393257 JOS393257:JOW393257 JYO393257:JYS393257 KIK393257:KIO393257 KSG393257:KSK393257 LCC393257:LCG393257 LLY393257:LMC393257 LVU393257:LVY393257 MFQ393257:MFU393257 MPM393257:MPQ393257 MZI393257:MZM393257 NJE393257:NJI393257 NTA393257:NTE393257 OCW393257:ODA393257 OMS393257:OMW393257 OWO393257:OWS393257 PGK393257:PGO393257 PQG393257:PQK393257 QAC393257:QAG393257 QJY393257:QKC393257 QTU393257:QTY393257 RDQ393257:RDU393257 RNM393257:RNQ393257 RXI393257:RXM393257 SHE393257:SHI393257 SRA393257:SRE393257 TAW393257:TBA393257 TKS393257:TKW393257 TUO393257:TUS393257 UEK393257:UEO393257 UOG393257:UOK393257 UYC393257:UYG393257 VHY393257:VIC393257 VRU393257:VRY393257 WBQ393257:WBU393257 WLM393257:WLQ393257 WVI393257:WVM393257 A458793:E458793 IW458793:JA458793 SS458793:SW458793 ACO458793:ACS458793 AMK458793:AMO458793 AWG458793:AWK458793 BGC458793:BGG458793 BPY458793:BQC458793 BZU458793:BZY458793 CJQ458793:CJU458793 CTM458793:CTQ458793 DDI458793:DDM458793 DNE458793:DNI458793 DXA458793:DXE458793 EGW458793:EHA458793 EQS458793:EQW458793 FAO458793:FAS458793 FKK458793:FKO458793 FUG458793:FUK458793 GEC458793:GEG458793 GNY458793:GOC458793 GXU458793:GXY458793 HHQ458793:HHU458793 HRM458793:HRQ458793 IBI458793:IBM458793 ILE458793:ILI458793 IVA458793:IVE458793 JEW458793:JFA458793 JOS458793:JOW458793 JYO458793:JYS458793 KIK458793:KIO458793 KSG458793:KSK458793 LCC458793:LCG458793 LLY458793:LMC458793 LVU458793:LVY458793 MFQ458793:MFU458793 MPM458793:MPQ458793 MZI458793:MZM458793 NJE458793:NJI458793 NTA458793:NTE458793 OCW458793:ODA458793 OMS458793:OMW458793 OWO458793:OWS458793 PGK458793:PGO458793 PQG458793:PQK458793 QAC458793:QAG458793 QJY458793:QKC458793 QTU458793:QTY458793 RDQ458793:RDU458793 RNM458793:RNQ458793 RXI458793:RXM458793 SHE458793:SHI458793 SRA458793:SRE458793 TAW458793:TBA458793 TKS458793:TKW458793 TUO458793:TUS458793 UEK458793:UEO458793 UOG458793:UOK458793 UYC458793:UYG458793 VHY458793:VIC458793 VRU458793:VRY458793 WBQ458793:WBU458793 WLM458793:WLQ458793 WVI458793:WVM458793 A524329:E524329 IW524329:JA524329 SS524329:SW524329 ACO524329:ACS524329 AMK524329:AMO524329 AWG524329:AWK524329 BGC524329:BGG524329 BPY524329:BQC524329 BZU524329:BZY524329 CJQ524329:CJU524329 CTM524329:CTQ524329 DDI524329:DDM524329 DNE524329:DNI524329 DXA524329:DXE524329 EGW524329:EHA524329 EQS524329:EQW524329 FAO524329:FAS524329 FKK524329:FKO524329 FUG524329:FUK524329 GEC524329:GEG524329 GNY524329:GOC524329 GXU524329:GXY524329 HHQ524329:HHU524329 HRM524329:HRQ524329 IBI524329:IBM524329 ILE524329:ILI524329 IVA524329:IVE524329 JEW524329:JFA524329 JOS524329:JOW524329 JYO524329:JYS524329 KIK524329:KIO524329 KSG524329:KSK524329 LCC524329:LCG524329 LLY524329:LMC524329 LVU524329:LVY524329 MFQ524329:MFU524329 MPM524329:MPQ524329 MZI524329:MZM524329 NJE524329:NJI524329 NTA524329:NTE524329 OCW524329:ODA524329 OMS524329:OMW524329 OWO524329:OWS524329 PGK524329:PGO524329 PQG524329:PQK524329 QAC524329:QAG524329 QJY524329:QKC524329 QTU524329:QTY524329 RDQ524329:RDU524329 RNM524329:RNQ524329 RXI524329:RXM524329 SHE524329:SHI524329 SRA524329:SRE524329 TAW524329:TBA524329 TKS524329:TKW524329 TUO524329:TUS524329 UEK524329:UEO524329 UOG524329:UOK524329 UYC524329:UYG524329 VHY524329:VIC524329 VRU524329:VRY524329 WBQ524329:WBU524329 WLM524329:WLQ524329 WVI524329:WVM524329 A589865:E589865 IW589865:JA589865 SS589865:SW589865 ACO589865:ACS589865 AMK589865:AMO589865 AWG589865:AWK589865 BGC589865:BGG589865 BPY589865:BQC589865 BZU589865:BZY589865 CJQ589865:CJU589865 CTM589865:CTQ589865 DDI589865:DDM589865 DNE589865:DNI589865 DXA589865:DXE589865 EGW589865:EHA589865 EQS589865:EQW589865 FAO589865:FAS589865 FKK589865:FKO589865 FUG589865:FUK589865 GEC589865:GEG589865 GNY589865:GOC589865 GXU589865:GXY589865 HHQ589865:HHU589865 HRM589865:HRQ589865 IBI589865:IBM589865 ILE589865:ILI589865 IVA589865:IVE589865 JEW589865:JFA589865 JOS589865:JOW589865 JYO589865:JYS589865 KIK589865:KIO589865 KSG589865:KSK589865 LCC589865:LCG589865 LLY589865:LMC589865 LVU589865:LVY589865 MFQ589865:MFU589865 MPM589865:MPQ589865 MZI589865:MZM589865 NJE589865:NJI589865 NTA589865:NTE589865 OCW589865:ODA589865 OMS589865:OMW589865 OWO589865:OWS589865 PGK589865:PGO589865 PQG589865:PQK589865 QAC589865:QAG589865 QJY589865:QKC589865 QTU589865:QTY589865 RDQ589865:RDU589865 RNM589865:RNQ589865 RXI589865:RXM589865 SHE589865:SHI589865 SRA589865:SRE589865 TAW589865:TBA589865 TKS589865:TKW589865 TUO589865:TUS589865 UEK589865:UEO589865 UOG589865:UOK589865 UYC589865:UYG589865 VHY589865:VIC589865 VRU589865:VRY589865 WBQ589865:WBU589865 WLM589865:WLQ589865 WVI589865:WVM589865 A655401:E655401 IW655401:JA655401 SS655401:SW655401 ACO655401:ACS655401 AMK655401:AMO655401 AWG655401:AWK655401 BGC655401:BGG655401 BPY655401:BQC655401 BZU655401:BZY655401 CJQ655401:CJU655401 CTM655401:CTQ655401 DDI655401:DDM655401 DNE655401:DNI655401 DXA655401:DXE655401 EGW655401:EHA655401 EQS655401:EQW655401 FAO655401:FAS655401 FKK655401:FKO655401 FUG655401:FUK655401 GEC655401:GEG655401 GNY655401:GOC655401 GXU655401:GXY655401 HHQ655401:HHU655401 HRM655401:HRQ655401 IBI655401:IBM655401 ILE655401:ILI655401 IVA655401:IVE655401 JEW655401:JFA655401 JOS655401:JOW655401 JYO655401:JYS655401 KIK655401:KIO655401 KSG655401:KSK655401 LCC655401:LCG655401 LLY655401:LMC655401 LVU655401:LVY655401 MFQ655401:MFU655401 MPM655401:MPQ655401 MZI655401:MZM655401 NJE655401:NJI655401 NTA655401:NTE655401 OCW655401:ODA655401 OMS655401:OMW655401 OWO655401:OWS655401 PGK655401:PGO655401 PQG655401:PQK655401 QAC655401:QAG655401 QJY655401:QKC655401 QTU655401:QTY655401 RDQ655401:RDU655401 RNM655401:RNQ655401 RXI655401:RXM655401 SHE655401:SHI655401 SRA655401:SRE655401 TAW655401:TBA655401 TKS655401:TKW655401 TUO655401:TUS655401 UEK655401:UEO655401 UOG655401:UOK655401 UYC655401:UYG655401 VHY655401:VIC655401 VRU655401:VRY655401 WBQ655401:WBU655401 WLM655401:WLQ655401 WVI655401:WVM655401 A720937:E720937 IW720937:JA720937 SS720937:SW720937 ACO720937:ACS720937 AMK720937:AMO720937 AWG720937:AWK720937 BGC720937:BGG720937 BPY720937:BQC720937 BZU720937:BZY720937 CJQ720937:CJU720937 CTM720937:CTQ720937 DDI720937:DDM720937 DNE720937:DNI720937 DXA720937:DXE720937 EGW720937:EHA720937 EQS720937:EQW720937 FAO720937:FAS720937 FKK720937:FKO720937 FUG720937:FUK720937 GEC720937:GEG720937 GNY720937:GOC720937 GXU720937:GXY720937 HHQ720937:HHU720937 HRM720937:HRQ720937 IBI720937:IBM720937 ILE720937:ILI720937 IVA720937:IVE720937 JEW720937:JFA720937 JOS720937:JOW720937 JYO720937:JYS720937 KIK720937:KIO720937 KSG720937:KSK720937 LCC720937:LCG720937 LLY720937:LMC720937 LVU720937:LVY720937 MFQ720937:MFU720937 MPM720937:MPQ720937 MZI720937:MZM720937 NJE720937:NJI720937 NTA720937:NTE720937 OCW720937:ODA720937 OMS720937:OMW720937 OWO720937:OWS720937 PGK720937:PGO720937 PQG720937:PQK720937 QAC720937:QAG720937 QJY720937:QKC720937 QTU720937:QTY720937 RDQ720937:RDU720937 RNM720937:RNQ720937 RXI720937:RXM720937 SHE720937:SHI720937 SRA720937:SRE720937 TAW720937:TBA720937 TKS720937:TKW720937 TUO720937:TUS720937 UEK720937:UEO720937 UOG720937:UOK720937 UYC720937:UYG720937 VHY720937:VIC720937 VRU720937:VRY720937 WBQ720937:WBU720937 WLM720937:WLQ720937 WVI720937:WVM720937 A786473:E786473 IW786473:JA786473 SS786473:SW786473 ACO786473:ACS786473 AMK786473:AMO786473 AWG786473:AWK786473 BGC786473:BGG786473 BPY786473:BQC786473 BZU786473:BZY786473 CJQ786473:CJU786473 CTM786473:CTQ786473 DDI786473:DDM786473 DNE786473:DNI786473 DXA786473:DXE786473 EGW786473:EHA786473 EQS786473:EQW786473 FAO786473:FAS786473 FKK786473:FKO786473 FUG786473:FUK786473 GEC786473:GEG786473 GNY786473:GOC786473 GXU786473:GXY786473 HHQ786473:HHU786473 HRM786473:HRQ786473 IBI786473:IBM786473 ILE786473:ILI786473 IVA786473:IVE786473 JEW786473:JFA786473 JOS786473:JOW786473 JYO786473:JYS786473 KIK786473:KIO786473 KSG786473:KSK786473 LCC786473:LCG786473 LLY786473:LMC786473 LVU786473:LVY786473 MFQ786473:MFU786473 MPM786473:MPQ786473 MZI786473:MZM786473 NJE786473:NJI786473 NTA786473:NTE786473 OCW786473:ODA786473 OMS786473:OMW786473 OWO786473:OWS786473 PGK786473:PGO786473 PQG786473:PQK786473 QAC786473:QAG786473 QJY786473:QKC786473 QTU786473:QTY786473 RDQ786473:RDU786473 RNM786473:RNQ786473 RXI786473:RXM786473 SHE786473:SHI786473 SRA786473:SRE786473 TAW786473:TBA786473 TKS786473:TKW786473 TUO786473:TUS786473 UEK786473:UEO786473 UOG786473:UOK786473 UYC786473:UYG786473 VHY786473:VIC786473 VRU786473:VRY786473 WBQ786473:WBU786473 WLM786473:WLQ786473 WVI786473:WVM786473 A852009:E852009 IW852009:JA852009 SS852009:SW852009 ACO852009:ACS852009 AMK852009:AMO852009 AWG852009:AWK852009 BGC852009:BGG852009 BPY852009:BQC852009 BZU852009:BZY852009 CJQ852009:CJU852009 CTM852009:CTQ852009 DDI852009:DDM852009 DNE852009:DNI852009 DXA852009:DXE852009 EGW852009:EHA852009 EQS852009:EQW852009 FAO852009:FAS852009 FKK852009:FKO852009 FUG852009:FUK852009 GEC852009:GEG852009 GNY852009:GOC852009 GXU852009:GXY852009 HHQ852009:HHU852009 HRM852009:HRQ852009 IBI852009:IBM852009 ILE852009:ILI852009 IVA852009:IVE852009 JEW852009:JFA852009 JOS852009:JOW852009 JYO852009:JYS852009 KIK852009:KIO852009 KSG852009:KSK852009 LCC852009:LCG852009 LLY852009:LMC852009 LVU852009:LVY852009 MFQ852009:MFU852009 MPM852009:MPQ852009 MZI852009:MZM852009 NJE852009:NJI852009 NTA852009:NTE852009 OCW852009:ODA852009 OMS852009:OMW852009 OWO852009:OWS852009 PGK852009:PGO852009 PQG852009:PQK852009 QAC852009:QAG852009 QJY852009:QKC852009 QTU852009:QTY852009 RDQ852009:RDU852009 RNM852009:RNQ852009 RXI852009:RXM852009 SHE852009:SHI852009 SRA852009:SRE852009 TAW852009:TBA852009 TKS852009:TKW852009 TUO852009:TUS852009 UEK852009:UEO852009 UOG852009:UOK852009 UYC852009:UYG852009 VHY852009:VIC852009 VRU852009:VRY852009 WBQ852009:WBU852009 WLM852009:WLQ852009 WVI852009:WVM852009 A917545:E917545 IW917545:JA917545 SS917545:SW917545 ACO917545:ACS917545 AMK917545:AMO917545 AWG917545:AWK917545 BGC917545:BGG917545 BPY917545:BQC917545 BZU917545:BZY917545 CJQ917545:CJU917545 CTM917545:CTQ917545 DDI917545:DDM917545 DNE917545:DNI917545 DXA917545:DXE917545 EGW917545:EHA917545 EQS917545:EQW917545 FAO917545:FAS917545 FKK917545:FKO917545 FUG917545:FUK917545 GEC917545:GEG917545 GNY917545:GOC917545 GXU917545:GXY917545 HHQ917545:HHU917545 HRM917545:HRQ917545 IBI917545:IBM917545 ILE917545:ILI917545 IVA917545:IVE917545 JEW917545:JFA917545 JOS917545:JOW917545 JYO917545:JYS917545 KIK917545:KIO917545 KSG917545:KSK917545 LCC917545:LCG917545 LLY917545:LMC917545 LVU917545:LVY917545 MFQ917545:MFU917545 MPM917545:MPQ917545 MZI917545:MZM917545 NJE917545:NJI917545 NTA917545:NTE917545 OCW917545:ODA917545 OMS917545:OMW917545 OWO917545:OWS917545 PGK917545:PGO917545 PQG917545:PQK917545 QAC917545:QAG917545 QJY917545:QKC917545 QTU917545:QTY917545 RDQ917545:RDU917545 RNM917545:RNQ917545 RXI917545:RXM917545 SHE917545:SHI917545 SRA917545:SRE917545 TAW917545:TBA917545 TKS917545:TKW917545 TUO917545:TUS917545 UEK917545:UEO917545 UOG917545:UOK917545 UYC917545:UYG917545 VHY917545:VIC917545 VRU917545:VRY917545 WBQ917545:WBU917545 WLM917545:WLQ917545 WVI917545:WVM917545 A983081:E983081 IW983081:JA983081 SS983081:SW983081 ACO983081:ACS983081 AMK983081:AMO983081 AWG983081:AWK983081 BGC983081:BGG983081 BPY983081:BQC983081 BZU983081:BZY983081 CJQ983081:CJU983081 CTM983081:CTQ983081 DDI983081:DDM983081 DNE983081:DNI983081 DXA983081:DXE983081 EGW983081:EHA983081 EQS983081:EQW983081 FAO983081:FAS983081 FKK983081:FKO983081 FUG983081:FUK983081 GEC983081:GEG983081 GNY983081:GOC983081 GXU983081:GXY983081 HHQ983081:HHU983081 HRM983081:HRQ983081 IBI983081:IBM983081 ILE983081:ILI983081 IVA983081:IVE983081 JEW983081:JFA983081 JOS983081:JOW983081 JYO983081:JYS983081 KIK983081:KIO983081 KSG983081:KSK983081 LCC983081:LCG983081 LLY983081:LMC983081 LVU983081:LVY983081 MFQ983081:MFU983081 MPM983081:MPQ983081 MZI983081:MZM983081 NJE983081:NJI983081 NTA983081:NTE983081 OCW983081:ODA983081 OMS983081:OMW983081 OWO983081:OWS983081 PGK983081:PGO983081 PQG983081:PQK983081 QAC983081:QAG983081 QJY983081:QKC983081 QTU983081:QTY983081 RDQ983081:RDU983081 RNM983081:RNQ983081 RXI983081:RXM983081 SHE983081:SHI983081 SRA983081:SRE983081 TAW983081:TBA983081 TKS983081:TKW983081 TUO983081:TUS983081 UEK983081:UEO983081 UOG983081:UOK983081 UYC983081:UYG983081 VHY983081:VIC983081 VRU983081:VRY983081 WBQ983081:WBU983081 WLM983081:WLQ983081 WVI983081:WVM983081">
      <formula1>0</formula1>
      <formula2>50</formula2>
    </dataValidation>
    <dataValidation type="list" allowBlank="1" showErrorMessage="1" errorTitle="Choisir une des 4 catégories" error="Vous devez indiquer une des 4 catégories de la liste déroulante" sqref="I39:I50 JE39:JE50 TA39:TA50 ACW39:ACW50 AMS39:AMS50 AWO39:AWO50 BGK39:BGK50 BQG39:BQG50 CAC39:CAC50 CJY39:CJY50 CTU39:CTU50 DDQ39:DDQ50 DNM39:DNM50 DXI39:DXI50 EHE39:EHE50 ERA39:ERA50 FAW39:FAW50 FKS39:FKS50 FUO39:FUO50 GEK39:GEK50 GOG39:GOG50 GYC39:GYC50 HHY39:HHY50 HRU39:HRU50 IBQ39:IBQ50 ILM39:ILM50 IVI39:IVI50 JFE39:JFE50 JPA39:JPA50 JYW39:JYW50 KIS39:KIS50 KSO39:KSO50 LCK39:LCK50 LMG39:LMG50 LWC39:LWC50 MFY39:MFY50 MPU39:MPU50 MZQ39:MZQ50 NJM39:NJM50 NTI39:NTI50 ODE39:ODE50 ONA39:ONA50 OWW39:OWW50 PGS39:PGS50 PQO39:PQO50 QAK39:QAK50 QKG39:QKG50 QUC39:QUC50 RDY39:RDY50 RNU39:RNU50 RXQ39:RXQ50 SHM39:SHM50 SRI39:SRI50 TBE39:TBE50 TLA39:TLA50 TUW39:TUW50 UES39:UES50 UOO39:UOO50 UYK39:UYK50 VIG39:VIG50 VSC39:VSC50 WBY39:WBY50 WLU39:WLU50 WVQ39:WVQ50 I65575:I65586 JE65575:JE65586 TA65575:TA65586 ACW65575:ACW65586 AMS65575:AMS65586 AWO65575:AWO65586 BGK65575:BGK65586 BQG65575:BQG65586 CAC65575:CAC65586 CJY65575:CJY65586 CTU65575:CTU65586 DDQ65575:DDQ65586 DNM65575:DNM65586 DXI65575:DXI65586 EHE65575:EHE65586 ERA65575:ERA65586 FAW65575:FAW65586 FKS65575:FKS65586 FUO65575:FUO65586 GEK65575:GEK65586 GOG65575:GOG65586 GYC65575:GYC65586 HHY65575:HHY65586 HRU65575:HRU65586 IBQ65575:IBQ65586 ILM65575:ILM65586 IVI65575:IVI65586 JFE65575:JFE65586 JPA65575:JPA65586 JYW65575:JYW65586 KIS65575:KIS65586 KSO65575:KSO65586 LCK65575:LCK65586 LMG65575:LMG65586 LWC65575:LWC65586 MFY65575:MFY65586 MPU65575:MPU65586 MZQ65575:MZQ65586 NJM65575:NJM65586 NTI65575:NTI65586 ODE65575:ODE65586 ONA65575:ONA65586 OWW65575:OWW65586 PGS65575:PGS65586 PQO65575:PQO65586 QAK65575:QAK65586 QKG65575:QKG65586 QUC65575:QUC65586 RDY65575:RDY65586 RNU65575:RNU65586 RXQ65575:RXQ65586 SHM65575:SHM65586 SRI65575:SRI65586 TBE65575:TBE65586 TLA65575:TLA65586 TUW65575:TUW65586 UES65575:UES65586 UOO65575:UOO65586 UYK65575:UYK65586 VIG65575:VIG65586 VSC65575:VSC65586 WBY65575:WBY65586 WLU65575:WLU65586 WVQ65575:WVQ65586 I131111:I131122 JE131111:JE131122 TA131111:TA131122 ACW131111:ACW131122 AMS131111:AMS131122 AWO131111:AWO131122 BGK131111:BGK131122 BQG131111:BQG131122 CAC131111:CAC131122 CJY131111:CJY131122 CTU131111:CTU131122 DDQ131111:DDQ131122 DNM131111:DNM131122 DXI131111:DXI131122 EHE131111:EHE131122 ERA131111:ERA131122 FAW131111:FAW131122 FKS131111:FKS131122 FUO131111:FUO131122 GEK131111:GEK131122 GOG131111:GOG131122 GYC131111:GYC131122 HHY131111:HHY131122 HRU131111:HRU131122 IBQ131111:IBQ131122 ILM131111:ILM131122 IVI131111:IVI131122 JFE131111:JFE131122 JPA131111:JPA131122 JYW131111:JYW131122 KIS131111:KIS131122 KSO131111:KSO131122 LCK131111:LCK131122 LMG131111:LMG131122 LWC131111:LWC131122 MFY131111:MFY131122 MPU131111:MPU131122 MZQ131111:MZQ131122 NJM131111:NJM131122 NTI131111:NTI131122 ODE131111:ODE131122 ONA131111:ONA131122 OWW131111:OWW131122 PGS131111:PGS131122 PQO131111:PQO131122 QAK131111:QAK131122 QKG131111:QKG131122 QUC131111:QUC131122 RDY131111:RDY131122 RNU131111:RNU131122 RXQ131111:RXQ131122 SHM131111:SHM131122 SRI131111:SRI131122 TBE131111:TBE131122 TLA131111:TLA131122 TUW131111:TUW131122 UES131111:UES131122 UOO131111:UOO131122 UYK131111:UYK131122 VIG131111:VIG131122 VSC131111:VSC131122 WBY131111:WBY131122 WLU131111:WLU131122 WVQ131111:WVQ131122 I196647:I196658 JE196647:JE196658 TA196647:TA196658 ACW196647:ACW196658 AMS196647:AMS196658 AWO196647:AWO196658 BGK196647:BGK196658 BQG196647:BQG196658 CAC196647:CAC196658 CJY196647:CJY196658 CTU196647:CTU196658 DDQ196647:DDQ196658 DNM196647:DNM196658 DXI196647:DXI196658 EHE196647:EHE196658 ERA196647:ERA196658 FAW196647:FAW196658 FKS196647:FKS196658 FUO196647:FUO196658 GEK196647:GEK196658 GOG196647:GOG196658 GYC196647:GYC196658 HHY196647:HHY196658 HRU196647:HRU196658 IBQ196647:IBQ196658 ILM196647:ILM196658 IVI196647:IVI196658 JFE196647:JFE196658 JPA196647:JPA196658 JYW196647:JYW196658 KIS196647:KIS196658 KSO196647:KSO196658 LCK196647:LCK196658 LMG196647:LMG196658 LWC196647:LWC196658 MFY196647:MFY196658 MPU196647:MPU196658 MZQ196647:MZQ196658 NJM196647:NJM196658 NTI196647:NTI196658 ODE196647:ODE196658 ONA196647:ONA196658 OWW196647:OWW196658 PGS196647:PGS196658 PQO196647:PQO196658 QAK196647:QAK196658 QKG196647:QKG196658 QUC196647:QUC196658 RDY196647:RDY196658 RNU196647:RNU196658 RXQ196647:RXQ196658 SHM196647:SHM196658 SRI196647:SRI196658 TBE196647:TBE196658 TLA196647:TLA196658 TUW196647:TUW196658 UES196647:UES196658 UOO196647:UOO196658 UYK196647:UYK196658 VIG196647:VIG196658 VSC196647:VSC196658 WBY196647:WBY196658 WLU196647:WLU196658 WVQ196647:WVQ196658 I262183:I262194 JE262183:JE262194 TA262183:TA262194 ACW262183:ACW262194 AMS262183:AMS262194 AWO262183:AWO262194 BGK262183:BGK262194 BQG262183:BQG262194 CAC262183:CAC262194 CJY262183:CJY262194 CTU262183:CTU262194 DDQ262183:DDQ262194 DNM262183:DNM262194 DXI262183:DXI262194 EHE262183:EHE262194 ERA262183:ERA262194 FAW262183:FAW262194 FKS262183:FKS262194 FUO262183:FUO262194 GEK262183:GEK262194 GOG262183:GOG262194 GYC262183:GYC262194 HHY262183:HHY262194 HRU262183:HRU262194 IBQ262183:IBQ262194 ILM262183:ILM262194 IVI262183:IVI262194 JFE262183:JFE262194 JPA262183:JPA262194 JYW262183:JYW262194 KIS262183:KIS262194 KSO262183:KSO262194 LCK262183:LCK262194 LMG262183:LMG262194 LWC262183:LWC262194 MFY262183:MFY262194 MPU262183:MPU262194 MZQ262183:MZQ262194 NJM262183:NJM262194 NTI262183:NTI262194 ODE262183:ODE262194 ONA262183:ONA262194 OWW262183:OWW262194 PGS262183:PGS262194 PQO262183:PQO262194 QAK262183:QAK262194 QKG262183:QKG262194 QUC262183:QUC262194 RDY262183:RDY262194 RNU262183:RNU262194 RXQ262183:RXQ262194 SHM262183:SHM262194 SRI262183:SRI262194 TBE262183:TBE262194 TLA262183:TLA262194 TUW262183:TUW262194 UES262183:UES262194 UOO262183:UOO262194 UYK262183:UYK262194 VIG262183:VIG262194 VSC262183:VSC262194 WBY262183:WBY262194 WLU262183:WLU262194 WVQ262183:WVQ262194 I327719:I327730 JE327719:JE327730 TA327719:TA327730 ACW327719:ACW327730 AMS327719:AMS327730 AWO327719:AWO327730 BGK327719:BGK327730 BQG327719:BQG327730 CAC327719:CAC327730 CJY327719:CJY327730 CTU327719:CTU327730 DDQ327719:DDQ327730 DNM327719:DNM327730 DXI327719:DXI327730 EHE327719:EHE327730 ERA327719:ERA327730 FAW327719:FAW327730 FKS327719:FKS327730 FUO327719:FUO327730 GEK327719:GEK327730 GOG327719:GOG327730 GYC327719:GYC327730 HHY327719:HHY327730 HRU327719:HRU327730 IBQ327719:IBQ327730 ILM327719:ILM327730 IVI327719:IVI327730 JFE327719:JFE327730 JPA327719:JPA327730 JYW327719:JYW327730 KIS327719:KIS327730 KSO327719:KSO327730 LCK327719:LCK327730 LMG327719:LMG327730 LWC327719:LWC327730 MFY327719:MFY327730 MPU327719:MPU327730 MZQ327719:MZQ327730 NJM327719:NJM327730 NTI327719:NTI327730 ODE327719:ODE327730 ONA327719:ONA327730 OWW327719:OWW327730 PGS327719:PGS327730 PQO327719:PQO327730 QAK327719:QAK327730 QKG327719:QKG327730 QUC327719:QUC327730 RDY327719:RDY327730 RNU327719:RNU327730 RXQ327719:RXQ327730 SHM327719:SHM327730 SRI327719:SRI327730 TBE327719:TBE327730 TLA327719:TLA327730 TUW327719:TUW327730 UES327719:UES327730 UOO327719:UOO327730 UYK327719:UYK327730 VIG327719:VIG327730 VSC327719:VSC327730 WBY327719:WBY327730 WLU327719:WLU327730 WVQ327719:WVQ327730 I393255:I393266 JE393255:JE393266 TA393255:TA393266 ACW393255:ACW393266 AMS393255:AMS393266 AWO393255:AWO393266 BGK393255:BGK393266 BQG393255:BQG393266 CAC393255:CAC393266 CJY393255:CJY393266 CTU393255:CTU393266 DDQ393255:DDQ393266 DNM393255:DNM393266 DXI393255:DXI393266 EHE393255:EHE393266 ERA393255:ERA393266 FAW393255:FAW393266 FKS393255:FKS393266 FUO393255:FUO393266 GEK393255:GEK393266 GOG393255:GOG393266 GYC393255:GYC393266 HHY393255:HHY393266 HRU393255:HRU393266 IBQ393255:IBQ393266 ILM393255:ILM393266 IVI393255:IVI393266 JFE393255:JFE393266 JPA393255:JPA393266 JYW393255:JYW393266 KIS393255:KIS393266 KSO393255:KSO393266 LCK393255:LCK393266 LMG393255:LMG393266 LWC393255:LWC393266 MFY393255:MFY393266 MPU393255:MPU393266 MZQ393255:MZQ393266 NJM393255:NJM393266 NTI393255:NTI393266 ODE393255:ODE393266 ONA393255:ONA393266 OWW393255:OWW393266 PGS393255:PGS393266 PQO393255:PQO393266 QAK393255:QAK393266 QKG393255:QKG393266 QUC393255:QUC393266 RDY393255:RDY393266 RNU393255:RNU393266 RXQ393255:RXQ393266 SHM393255:SHM393266 SRI393255:SRI393266 TBE393255:TBE393266 TLA393255:TLA393266 TUW393255:TUW393266 UES393255:UES393266 UOO393255:UOO393266 UYK393255:UYK393266 VIG393255:VIG393266 VSC393255:VSC393266 WBY393255:WBY393266 WLU393255:WLU393266 WVQ393255:WVQ393266 I458791:I458802 JE458791:JE458802 TA458791:TA458802 ACW458791:ACW458802 AMS458791:AMS458802 AWO458791:AWO458802 BGK458791:BGK458802 BQG458791:BQG458802 CAC458791:CAC458802 CJY458791:CJY458802 CTU458791:CTU458802 DDQ458791:DDQ458802 DNM458791:DNM458802 DXI458791:DXI458802 EHE458791:EHE458802 ERA458791:ERA458802 FAW458791:FAW458802 FKS458791:FKS458802 FUO458791:FUO458802 GEK458791:GEK458802 GOG458791:GOG458802 GYC458791:GYC458802 HHY458791:HHY458802 HRU458791:HRU458802 IBQ458791:IBQ458802 ILM458791:ILM458802 IVI458791:IVI458802 JFE458791:JFE458802 JPA458791:JPA458802 JYW458791:JYW458802 KIS458791:KIS458802 KSO458791:KSO458802 LCK458791:LCK458802 LMG458791:LMG458802 LWC458791:LWC458802 MFY458791:MFY458802 MPU458791:MPU458802 MZQ458791:MZQ458802 NJM458791:NJM458802 NTI458791:NTI458802 ODE458791:ODE458802 ONA458791:ONA458802 OWW458791:OWW458802 PGS458791:PGS458802 PQO458791:PQO458802 QAK458791:QAK458802 QKG458791:QKG458802 QUC458791:QUC458802 RDY458791:RDY458802 RNU458791:RNU458802 RXQ458791:RXQ458802 SHM458791:SHM458802 SRI458791:SRI458802 TBE458791:TBE458802 TLA458791:TLA458802 TUW458791:TUW458802 UES458791:UES458802 UOO458791:UOO458802 UYK458791:UYK458802 VIG458791:VIG458802 VSC458791:VSC458802 WBY458791:WBY458802 WLU458791:WLU458802 WVQ458791:WVQ458802 I524327:I524338 JE524327:JE524338 TA524327:TA524338 ACW524327:ACW524338 AMS524327:AMS524338 AWO524327:AWO524338 BGK524327:BGK524338 BQG524327:BQG524338 CAC524327:CAC524338 CJY524327:CJY524338 CTU524327:CTU524338 DDQ524327:DDQ524338 DNM524327:DNM524338 DXI524327:DXI524338 EHE524327:EHE524338 ERA524327:ERA524338 FAW524327:FAW524338 FKS524327:FKS524338 FUO524327:FUO524338 GEK524327:GEK524338 GOG524327:GOG524338 GYC524327:GYC524338 HHY524327:HHY524338 HRU524327:HRU524338 IBQ524327:IBQ524338 ILM524327:ILM524338 IVI524327:IVI524338 JFE524327:JFE524338 JPA524327:JPA524338 JYW524327:JYW524338 KIS524327:KIS524338 KSO524327:KSO524338 LCK524327:LCK524338 LMG524327:LMG524338 LWC524327:LWC524338 MFY524327:MFY524338 MPU524327:MPU524338 MZQ524327:MZQ524338 NJM524327:NJM524338 NTI524327:NTI524338 ODE524327:ODE524338 ONA524327:ONA524338 OWW524327:OWW524338 PGS524327:PGS524338 PQO524327:PQO524338 QAK524327:QAK524338 QKG524327:QKG524338 QUC524327:QUC524338 RDY524327:RDY524338 RNU524327:RNU524338 RXQ524327:RXQ524338 SHM524327:SHM524338 SRI524327:SRI524338 TBE524327:TBE524338 TLA524327:TLA524338 TUW524327:TUW524338 UES524327:UES524338 UOO524327:UOO524338 UYK524327:UYK524338 VIG524327:VIG524338 VSC524327:VSC524338 WBY524327:WBY524338 WLU524327:WLU524338 WVQ524327:WVQ524338 I589863:I589874 JE589863:JE589874 TA589863:TA589874 ACW589863:ACW589874 AMS589863:AMS589874 AWO589863:AWO589874 BGK589863:BGK589874 BQG589863:BQG589874 CAC589863:CAC589874 CJY589863:CJY589874 CTU589863:CTU589874 DDQ589863:DDQ589874 DNM589863:DNM589874 DXI589863:DXI589874 EHE589863:EHE589874 ERA589863:ERA589874 FAW589863:FAW589874 FKS589863:FKS589874 FUO589863:FUO589874 GEK589863:GEK589874 GOG589863:GOG589874 GYC589863:GYC589874 HHY589863:HHY589874 HRU589863:HRU589874 IBQ589863:IBQ589874 ILM589863:ILM589874 IVI589863:IVI589874 JFE589863:JFE589874 JPA589863:JPA589874 JYW589863:JYW589874 KIS589863:KIS589874 KSO589863:KSO589874 LCK589863:LCK589874 LMG589863:LMG589874 LWC589863:LWC589874 MFY589863:MFY589874 MPU589863:MPU589874 MZQ589863:MZQ589874 NJM589863:NJM589874 NTI589863:NTI589874 ODE589863:ODE589874 ONA589863:ONA589874 OWW589863:OWW589874 PGS589863:PGS589874 PQO589863:PQO589874 QAK589863:QAK589874 QKG589863:QKG589874 QUC589863:QUC589874 RDY589863:RDY589874 RNU589863:RNU589874 RXQ589863:RXQ589874 SHM589863:SHM589874 SRI589863:SRI589874 TBE589863:TBE589874 TLA589863:TLA589874 TUW589863:TUW589874 UES589863:UES589874 UOO589863:UOO589874 UYK589863:UYK589874 VIG589863:VIG589874 VSC589863:VSC589874 WBY589863:WBY589874 WLU589863:WLU589874 WVQ589863:WVQ589874 I655399:I655410 JE655399:JE655410 TA655399:TA655410 ACW655399:ACW655410 AMS655399:AMS655410 AWO655399:AWO655410 BGK655399:BGK655410 BQG655399:BQG655410 CAC655399:CAC655410 CJY655399:CJY655410 CTU655399:CTU655410 DDQ655399:DDQ655410 DNM655399:DNM655410 DXI655399:DXI655410 EHE655399:EHE655410 ERA655399:ERA655410 FAW655399:FAW655410 FKS655399:FKS655410 FUO655399:FUO655410 GEK655399:GEK655410 GOG655399:GOG655410 GYC655399:GYC655410 HHY655399:HHY655410 HRU655399:HRU655410 IBQ655399:IBQ655410 ILM655399:ILM655410 IVI655399:IVI655410 JFE655399:JFE655410 JPA655399:JPA655410 JYW655399:JYW655410 KIS655399:KIS655410 KSO655399:KSO655410 LCK655399:LCK655410 LMG655399:LMG655410 LWC655399:LWC655410 MFY655399:MFY655410 MPU655399:MPU655410 MZQ655399:MZQ655410 NJM655399:NJM655410 NTI655399:NTI655410 ODE655399:ODE655410 ONA655399:ONA655410 OWW655399:OWW655410 PGS655399:PGS655410 PQO655399:PQO655410 QAK655399:QAK655410 QKG655399:QKG655410 QUC655399:QUC655410 RDY655399:RDY655410 RNU655399:RNU655410 RXQ655399:RXQ655410 SHM655399:SHM655410 SRI655399:SRI655410 TBE655399:TBE655410 TLA655399:TLA655410 TUW655399:TUW655410 UES655399:UES655410 UOO655399:UOO655410 UYK655399:UYK655410 VIG655399:VIG655410 VSC655399:VSC655410 WBY655399:WBY655410 WLU655399:WLU655410 WVQ655399:WVQ655410 I720935:I720946 JE720935:JE720946 TA720935:TA720946 ACW720935:ACW720946 AMS720935:AMS720946 AWO720935:AWO720946 BGK720935:BGK720946 BQG720935:BQG720946 CAC720935:CAC720946 CJY720935:CJY720946 CTU720935:CTU720946 DDQ720935:DDQ720946 DNM720935:DNM720946 DXI720935:DXI720946 EHE720935:EHE720946 ERA720935:ERA720946 FAW720935:FAW720946 FKS720935:FKS720946 FUO720935:FUO720946 GEK720935:GEK720946 GOG720935:GOG720946 GYC720935:GYC720946 HHY720935:HHY720946 HRU720935:HRU720946 IBQ720935:IBQ720946 ILM720935:ILM720946 IVI720935:IVI720946 JFE720935:JFE720946 JPA720935:JPA720946 JYW720935:JYW720946 KIS720935:KIS720946 KSO720935:KSO720946 LCK720935:LCK720946 LMG720935:LMG720946 LWC720935:LWC720946 MFY720935:MFY720946 MPU720935:MPU720946 MZQ720935:MZQ720946 NJM720935:NJM720946 NTI720935:NTI720946 ODE720935:ODE720946 ONA720935:ONA720946 OWW720935:OWW720946 PGS720935:PGS720946 PQO720935:PQO720946 QAK720935:QAK720946 QKG720935:QKG720946 QUC720935:QUC720946 RDY720935:RDY720946 RNU720935:RNU720946 RXQ720935:RXQ720946 SHM720935:SHM720946 SRI720935:SRI720946 TBE720935:TBE720946 TLA720935:TLA720946 TUW720935:TUW720946 UES720935:UES720946 UOO720935:UOO720946 UYK720935:UYK720946 VIG720935:VIG720946 VSC720935:VSC720946 WBY720935:WBY720946 WLU720935:WLU720946 WVQ720935:WVQ720946 I786471:I786482 JE786471:JE786482 TA786471:TA786482 ACW786471:ACW786482 AMS786471:AMS786482 AWO786471:AWO786482 BGK786471:BGK786482 BQG786471:BQG786482 CAC786471:CAC786482 CJY786471:CJY786482 CTU786471:CTU786482 DDQ786471:DDQ786482 DNM786471:DNM786482 DXI786471:DXI786482 EHE786471:EHE786482 ERA786471:ERA786482 FAW786471:FAW786482 FKS786471:FKS786482 FUO786471:FUO786482 GEK786471:GEK786482 GOG786471:GOG786482 GYC786471:GYC786482 HHY786471:HHY786482 HRU786471:HRU786482 IBQ786471:IBQ786482 ILM786471:ILM786482 IVI786471:IVI786482 JFE786471:JFE786482 JPA786471:JPA786482 JYW786471:JYW786482 KIS786471:KIS786482 KSO786471:KSO786482 LCK786471:LCK786482 LMG786471:LMG786482 LWC786471:LWC786482 MFY786471:MFY786482 MPU786471:MPU786482 MZQ786471:MZQ786482 NJM786471:NJM786482 NTI786471:NTI786482 ODE786471:ODE786482 ONA786471:ONA786482 OWW786471:OWW786482 PGS786471:PGS786482 PQO786471:PQO786482 QAK786471:QAK786482 QKG786471:QKG786482 QUC786471:QUC786482 RDY786471:RDY786482 RNU786471:RNU786482 RXQ786471:RXQ786482 SHM786471:SHM786482 SRI786471:SRI786482 TBE786471:TBE786482 TLA786471:TLA786482 TUW786471:TUW786482 UES786471:UES786482 UOO786471:UOO786482 UYK786471:UYK786482 VIG786471:VIG786482 VSC786471:VSC786482 WBY786471:WBY786482 WLU786471:WLU786482 WVQ786471:WVQ786482 I852007:I852018 JE852007:JE852018 TA852007:TA852018 ACW852007:ACW852018 AMS852007:AMS852018 AWO852007:AWO852018 BGK852007:BGK852018 BQG852007:BQG852018 CAC852007:CAC852018 CJY852007:CJY852018 CTU852007:CTU852018 DDQ852007:DDQ852018 DNM852007:DNM852018 DXI852007:DXI852018 EHE852007:EHE852018 ERA852007:ERA852018 FAW852007:FAW852018 FKS852007:FKS852018 FUO852007:FUO852018 GEK852007:GEK852018 GOG852007:GOG852018 GYC852007:GYC852018 HHY852007:HHY852018 HRU852007:HRU852018 IBQ852007:IBQ852018 ILM852007:ILM852018 IVI852007:IVI852018 JFE852007:JFE852018 JPA852007:JPA852018 JYW852007:JYW852018 KIS852007:KIS852018 KSO852007:KSO852018 LCK852007:LCK852018 LMG852007:LMG852018 LWC852007:LWC852018 MFY852007:MFY852018 MPU852007:MPU852018 MZQ852007:MZQ852018 NJM852007:NJM852018 NTI852007:NTI852018 ODE852007:ODE852018 ONA852007:ONA852018 OWW852007:OWW852018 PGS852007:PGS852018 PQO852007:PQO852018 QAK852007:QAK852018 QKG852007:QKG852018 QUC852007:QUC852018 RDY852007:RDY852018 RNU852007:RNU852018 RXQ852007:RXQ852018 SHM852007:SHM852018 SRI852007:SRI852018 TBE852007:TBE852018 TLA852007:TLA852018 TUW852007:TUW852018 UES852007:UES852018 UOO852007:UOO852018 UYK852007:UYK852018 VIG852007:VIG852018 VSC852007:VSC852018 WBY852007:WBY852018 WLU852007:WLU852018 WVQ852007:WVQ852018 I917543:I917554 JE917543:JE917554 TA917543:TA917554 ACW917543:ACW917554 AMS917543:AMS917554 AWO917543:AWO917554 BGK917543:BGK917554 BQG917543:BQG917554 CAC917543:CAC917554 CJY917543:CJY917554 CTU917543:CTU917554 DDQ917543:DDQ917554 DNM917543:DNM917554 DXI917543:DXI917554 EHE917543:EHE917554 ERA917543:ERA917554 FAW917543:FAW917554 FKS917543:FKS917554 FUO917543:FUO917554 GEK917543:GEK917554 GOG917543:GOG917554 GYC917543:GYC917554 HHY917543:HHY917554 HRU917543:HRU917554 IBQ917543:IBQ917554 ILM917543:ILM917554 IVI917543:IVI917554 JFE917543:JFE917554 JPA917543:JPA917554 JYW917543:JYW917554 KIS917543:KIS917554 KSO917543:KSO917554 LCK917543:LCK917554 LMG917543:LMG917554 LWC917543:LWC917554 MFY917543:MFY917554 MPU917543:MPU917554 MZQ917543:MZQ917554 NJM917543:NJM917554 NTI917543:NTI917554 ODE917543:ODE917554 ONA917543:ONA917554 OWW917543:OWW917554 PGS917543:PGS917554 PQO917543:PQO917554 QAK917543:QAK917554 QKG917543:QKG917554 QUC917543:QUC917554 RDY917543:RDY917554 RNU917543:RNU917554 RXQ917543:RXQ917554 SHM917543:SHM917554 SRI917543:SRI917554 TBE917543:TBE917554 TLA917543:TLA917554 TUW917543:TUW917554 UES917543:UES917554 UOO917543:UOO917554 UYK917543:UYK917554 VIG917543:VIG917554 VSC917543:VSC917554 WBY917543:WBY917554 WLU917543:WLU917554 WVQ917543:WVQ917554 I983079:I983090 JE983079:JE983090 TA983079:TA983090 ACW983079:ACW983090 AMS983079:AMS983090 AWO983079:AWO983090 BGK983079:BGK983090 BQG983079:BQG983090 CAC983079:CAC983090 CJY983079:CJY983090 CTU983079:CTU983090 DDQ983079:DDQ983090 DNM983079:DNM983090 DXI983079:DXI983090 EHE983079:EHE983090 ERA983079:ERA983090 FAW983079:FAW983090 FKS983079:FKS983090 FUO983079:FUO983090 GEK983079:GEK983090 GOG983079:GOG983090 GYC983079:GYC983090 HHY983079:HHY983090 HRU983079:HRU983090 IBQ983079:IBQ983090 ILM983079:ILM983090 IVI983079:IVI983090 JFE983079:JFE983090 JPA983079:JPA983090 JYW983079:JYW983090 KIS983079:KIS983090 KSO983079:KSO983090 LCK983079:LCK983090 LMG983079:LMG983090 LWC983079:LWC983090 MFY983079:MFY983090 MPU983079:MPU983090 MZQ983079:MZQ983090 NJM983079:NJM983090 NTI983079:NTI983090 ODE983079:ODE983090 ONA983079:ONA983090 OWW983079:OWW983090 PGS983079:PGS983090 PQO983079:PQO983090 QAK983079:QAK983090 QKG983079:QKG983090 QUC983079:QUC983090 RDY983079:RDY983090 RNU983079:RNU983090 RXQ983079:RXQ983090 SHM983079:SHM983090 SRI983079:SRI983090 TBE983079:TBE983090 TLA983079:TLA983090 TUW983079:TUW983090 UES983079:UES983090 UOO983079:UOO983090 UYK983079:UYK983090 VIG983079:VIG983090 VSC983079:VSC983090 WBY983079:WBY983090 WLU983079:WLU983090 WVQ983079:WVQ983090">
      <formula1>$Y$2:$Y$5</formula1>
      <formula2>0</formula2>
    </dataValidation>
    <dataValidation type="list" errorStyle="information" allowBlank="1" showErrorMessage="1" error="DIREN en charge de l'échantillonnage svp ?"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formula1>$R$2:$R$28</formula1>
      <formula2>0</formula2>
    </dataValidation>
    <dataValidation type="list" allowBlank="1" showErrorMessage="1" sqref="D66:D77 IZ66:IZ77 SV66:SV77 ACR66:ACR77 AMN66:AMN77 AWJ66:AWJ77 BGF66:BGF77 BQB66:BQB77 BZX66:BZX77 CJT66:CJT77 CTP66:CTP77 DDL66:DDL77 DNH66:DNH77 DXD66:DXD77 EGZ66:EGZ77 EQV66:EQV77 FAR66:FAR77 FKN66:FKN77 FUJ66:FUJ77 GEF66:GEF77 GOB66:GOB77 GXX66:GXX77 HHT66:HHT77 HRP66:HRP77 IBL66:IBL77 ILH66:ILH77 IVD66:IVD77 JEZ66:JEZ77 JOV66:JOV77 JYR66:JYR77 KIN66:KIN77 KSJ66:KSJ77 LCF66:LCF77 LMB66:LMB77 LVX66:LVX77 MFT66:MFT77 MPP66:MPP77 MZL66:MZL77 NJH66:NJH77 NTD66:NTD77 OCZ66:OCZ77 OMV66:OMV77 OWR66:OWR77 PGN66:PGN77 PQJ66:PQJ77 QAF66:QAF77 QKB66:QKB77 QTX66:QTX77 RDT66:RDT77 RNP66:RNP77 RXL66:RXL77 SHH66:SHH77 SRD66:SRD77 TAZ66:TAZ77 TKV66:TKV77 TUR66:TUR77 UEN66:UEN77 UOJ66:UOJ77 UYF66:UYF77 VIB66:VIB77 VRX66:VRX77 WBT66:WBT77 WLP66:WLP77 WVL66:WVL77 D65602:D65613 IZ65602:IZ65613 SV65602:SV65613 ACR65602:ACR65613 AMN65602:AMN65613 AWJ65602:AWJ65613 BGF65602:BGF65613 BQB65602:BQB65613 BZX65602:BZX65613 CJT65602:CJT65613 CTP65602:CTP65613 DDL65602:DDL65613 DNH65602:DNH65613 DXD65602:DXD65613 EGZ65602:EGZ65613 EQV65602:EQV65613 FAR65602:FAR65613 FKN65602:FKN65613 FUJ65602:FUJ65613 GEF65602:GEF65613 GOB65602:GOB65613 GXX65602:GXX65613 HHT65602:HHT65613 HRP65602:HRP65613 IBL65602:IBL65613 ILH65602:ILH65613 IVD65602:IVD65613 JEZ65602:JEZ65613 JOV65602:JOV65613 JYR65602:JYR65613 KIN65602:KIN65613 KSJ65602:KSJ65613 LCF65602:LCF65613 LMB65602:LMB65613 LVX65602:LVX65613 MFT65602:MFT65613 MPP65602:MPP65613 MZL65602:MZL65613 NJH65602:NJH65613 NTD65602:NTD65613 OCZ65602:OCZ65613 OMV65602:OMV65613 OWR65602:OWR65613 PGN65602:PGN65613 PQJ65602:PQJ65613 QAF65602:QAF65613 QKB65602:QKB65613 QTX65602:QTX65613 RDT65602:RDT65613 RNP65602:RNP65613 RXL65602:RXL65613 SHH65602:SHH65613 SRD65602:SRD65613 TAZ65602:TAZ65613 TKV65602:TKV65613 TUR65602:TUR65613 UEN65602:UEN65613 UOJ65602:UOJ65613 UYF65602:UYF65613 VIB65602:VIB65613 VRX65602:VRX65613 WBT65602:WBT65613 WLP65602:WLP65613 WVL65602:WVL65613 D131138:D131149 IZ131138:IZ131149 SV131138:SV131149 ACR131138:ACR131149 AMN131138:AMN131149 AWJ131138:AWJ131149 BGF131138:BGF131149 BQB131138:BQB131149 BZX131138:BZX131149 CJT131138:CJT131149 CTP131138:CTP131149 DDL131138:DDL131149 DNH131138:DNH131149 DXD131138:DXD131149 EGZ131138:EGZ131149 EQV131138:EQV131149 FAR131138:FAR131149 FKN131138:FKN131149 FUJ131138:FUJ131149 GEF131138:GEF131149 GOB131138:GOB131149 GXX131138:GXX131149 HHT131138:HHT131149 HRP131138:HRP131149 IBL131138:IBL131149 ILH131138:ILH131149 IVD131138:IVD131149 JEZ131138:JEZ131149 JOV131138:JOV131149 JYR131138:JYR131149 KIN131138:KIN131149 KSJ131138:KSJ131149 LCF131138:LCF131149 LMB131138:LMB131149 LVX131138:LVX131149 MFT131138:MFT131149 MPP131138:MPP131149 MZL131138:MZL131149 NJH131138:NJH131149 NTD131138:NTD131149 OCZ131138:OCZ131149 OMV131138:OMV131149 OWR131138:OWR131149 PGN131138:PGN131149 PQJ131138:PQJ131149 QAF131138:QAF131149 QKB131138:QKB131149 QTX131138:QTX131149 RDT131138:RDT131149 RNP131138:RNP131149 RXL131138:RXL131149 SHH131138:SHH131149 SRD131138:SRD131149 TAZ131138:TAZ131149 TKV131138:TKV131149 TUR131138:TUR131149 UEN131138:UEN131149 UOJ131138:UOJ131149 UYF131138:UYF131149 VIB131138:VIB131149 VRX131138:VRX131149 WBT131138:WBT131149 WLP131138:WLP131149 WVL131138:WVL131149 D196674:D196685 IZ196674:IZ196685 SV196674:SV196685 ACR196674:ACR196685 AMN196674:AMN196685 AWJ196674:AWJ196685 BGF196674:BGF196685 BQB196674:BQB196685 BZX196674:BZX196685 CJT196674:CJT196685 CTP196674:CTP196685 DDL196674:DDL196685 DNH196674:DNH196685 DXD196674:DXD196685 EGZ196674:EGZ196685 EQV196674:EQV196685 FAR196674:FAR196685 FKN196674:FKN196685 FUJ196674:FUJ196685 GEF196674:GEF196685 GOB196674:GOB196685 GXX196674:GXX196685 HHT196674:HHT196685 HRP196674:HRP196685 IBL196674:IBL196685 ILH196674:ILH196685 IVD196674:IVD196685 JEZ196674:JEZ196685 JOV196674:JOV196685 JYR196674:JYR196685 KIN196674:KIN196685 KSJ196674:KSJ196685 LCF196674:LCF196685 LMB196674:LMB196685 LVX196674:LVX196685 MFT196674:MFT196685 MPP196674:MPP196685 MZL196674:MZL196685 NJH196674:NJH196685 NTD196674:NTD196685 OCZ196674:OCZ196685 OMV196674:OMV196685 OWR196674:OWR196685 PGN196674:PGN196685 PQJ196674:PQJ196685 QAF196674:QAF196685 QKB196674:QKB196685 QTX196674:QTX196685 RDT196674:RDT196685 RNP196674:RNP196685 RXL196674:RXL196685 SHH196674:SHH196685 SRD196674:SRD196685 TAZ196674:TAZ196685 TKV196674:TKV196685 TUR196674:TUR196685 UEN196674:UEN196685 UOJ196674:UOJ196685 UYF196674:UYF196685 VIB196674:VIB196685 VRX196674:VRX196685 WBT196674:WBT196685 WLP196674:WLP196685 WVL196674:WVL196685 D262210:D262221 IZ262210:IZ262221 SV262210:SV262221 ACR262210:ACR262221 AMN262210:AMN262221 AWJ262210:AWJ262221 BGF262210:BGF262221 BQB262210:BQB262221 BZX262210:BZX262221 CJT262210:CJT262221 CTP262210:CTP262221 DDL262210:DDL262221 DNH262210:DNH262221 DXD262210:DXD262221 EGZ262210:EGZ262221 EQV262210:EQV262221 FAR262210:FAR262221 FKN262210:FKN262221 FUJ262210:FUJ262221 GEF262210:GEF262221 GOB262210:GOB262221 GXX262210:GXX262221 HHT262210:HHT262221 HRP262210:HRP262221 IBL262210:IBL262221 ILH262210:ILH262221 IVD262210:IVD262221 JEZ262210:JEZ262221 JOV262210:JOV262221 JYR262210:JYR262221 KIN262210:KIN262221 KSJ262210:KSJ262221 LCF262210:LCF262221 LMB262210:LMB262221 LVX262210:LVX262221 MFT262210:MFT262221 MPP262210:MPP262221 MZL262210:MZL262221 NJH262210:NJH262221 NTD262210:NTD262221 OCZ262210:OCZ262221 OMV262210:OMV262221 OWR262210:OWR262221 PGN262210:PGN262221 PQJ262210:PQJ262221 QAF262210:QAF262221 QKB262210:QKB262221 QTX262210:QTX262221 RDT262210:RDT262221 RNP262210:RNP262221 RXL262210:RXL262221 SHH262210:SHH262221 SRD262210:SRD262221 TAZ262210:TAZ262221 TKV262210:TKV262221 TUR262210:TUR262221 UEN262210:UEN262221 UOJ262210:UOJ262221 UYF262210:UYF262221 VIB262210:VIB262221 VRX262210:VRX262221 WBT262210:WBT262221 WLP262210:WLP262221 WVL262210:WVL262221 D327746:D327757 IZ327746:IZ327757 SV327746:SV327757 ACR327746:ACR327757 AMN327746:AMN327757 AWJ327746:AWJ327757 BGF327746:BGF327757 BQB327746:BQB327757 BZX327746:BZX327757 CJT327746:CJT327757 CTP327746:CTP327757 DDL327746:DDL327757 DNH327746:DNH327757 DXD327746:DXD327757 EGZ327746:EGZ327757 EQV327746:EQV327757 FAR327746:FAR327757 FKN327746:FKN327757 FUJ327746:FUJ327757 GEF327746:GEF327757 GOB327746:GOB327757 GXX327746:GXX327757 HHT327746:HHT327757 HRP327746:HRP327757 IBL327746:IBL327757 ILH327746:ILH327757 IVD327746:IVD327757 JEZ327746:JEZ327757 JOV327746:JOV327757 JYR327746:JYR327757 KIN327746:KIN327757 KSJ327746:KSJ327757 LCF327746:LCF327757 LMB327746:LMB327757 LVX327746:LVX327757 MFT327746:MFT327757 MPP327746:MPP327757 MZL327746:MZL327757 NJH327746:NJH327757 NTD327746:NTD327757 OCZ327746:OCZ327757 OMV327746:OMV327757 OWR327746:OWR327757 PGN327746:PGN327757 PQJ327746:PQJ327757 QAF327746:QAF327757 QKB327746:QKB327757 QTX327746:QTX327757 RDT327746:RDT327757 RNP327746:RNP327757 RXL327746:RXL327757 SHH327746:SHH327757 SRD327746:SRD327757 TAZ327746:TAZ327757 TKV327746:TKV327757 TUR327746:TUR327757 UEN327746:UEN327757 UOJ327746:UOJ327757 UYF327746:UYF327757 VIB327746:VIB327757 VRX327746:VRX327757 WBT327746:WBT327757 WLP327746:WLP327757 WVL327746:WVL327757 D393282:D393293 IZ393282:IZ393293 SV393282:SV393293 ACR393282:ACR393293 AMN393282:AMN393293 AWJ393282:AWJ393293 BGF393282:BGF393293 BQB393282:BQB393293 BZX393282:BZX393293 CJT393282:CJT393293 CTP393282:CTP393293 DDL393282:DDL393293 DNH393282:DNH393293 DXD393282:DXD393293 EGZ393282:EGZ393293 EQV393282:EQV393293 FAR393282:FAR393293 FKN393282:FKN393293 FUJ393282:FUJ393293 GEF393282:GEF393293 GOB393282:GOB393293 GXX393282:GXX393293 HHT393282:HHT393293 HRP393282:HRP393293 IBL393282:IBL393293 ILH393282:ILH393293 IVD393282:IVD393293 JEZ393282:JEZ393293 JOV393282:JOV393293 JYR393282:JYR393293 KIN393282:KIN393293 KSJ393282:KSJ393293 LCF393282:LCF393293 LMB393282:LMB393293 LVX393282:LVX393293 MFT393282:MFT393293 MPP393282:MPP393293 MZL393282:MZL393293 NJH393282:NJH393293 NTD393282:NTD393293 OCZ393282:OCZ393293 OMV393282:OMV393293 OWR393282:OWR393293 PGN393282:PGN393293 PQJ393282:PQJ393293 QAF393282:QAF393293 QKB393282:QKB393293 QTX393282:QTX393293 RDT393282:RDT393293 RNP393282:RNP393293 RXL393282:RXL393293 SHH393282:SHH393293 SRD393282:SRD393293 TAZ393282:TAZ393293 TKV393282:TKV393293 TUR393282:TUR393293 UEN393282:UEN393293 UOJ393282:UOJ393293 UYF393282:UYF393293 VIB393282:VIB393293 VRX393282:VRX393293 WBT393282:WBT393293 WLP393282:WLP393293 WVL393282:WVL393293 D458818:D458829 IZ458818:IZ458829 SV458818:SV458829 ACR458818:ACR458829 AMN458818:AMN458829 AWJ458818:AWJ458829 BGF458818:BGF458829 BQB458818:BQB458829 BZX458818:BZX458829 CJT458818:CJT458829 CTP458818:CTP458829 DDL458818:DDL458829 DNH458818:DNH458829 DXD458818:DXD458829 EGZ458818:EGZ458829 EQV458818:EQV458829 FAR458818:FAR458829 FKN458818:FKN458829 FUJ458818:FUJ458829 GEF458818:GEF458829 GOB458818:GOB458829 GXX458818:GXX458829 HHT458818:HHT458829 HRP458818:HRP458829 IBL458818:IBL458829 ILH458818:ILH458829 IVD458818:IVD458829 JEZ458818:JEZ458829 JOV458818:JOV458829 JYR458818:JYR458829 KIN458818:KIN458829 KSJ458818:KSJ458829 LCF458818:LCF458829 LMB458818:LMB458829 LVX458818:LVX458829 MFT458818:MFT458829 MPP458818:MPP458829 MZL458818:MZL458829 NJH458818:NJH458829 NTD458818:NTD458829 OCZ458818:OCZ458829 OMV458818:OMV458829 OWR458818:OWR458829 PGN458818:PGN458829 PQJ458818:PQJ458829 QAF458818:QAF458829 QKB458818:QKB458829 QTX458818:QTX458829 RDT458818:RDT458829 RNP458818:RNP458829 RXL458818:RXL458829 SHH458818:SHH458829 SRD458818:SRD458829 TAZ458818:TAZ458829 TKV458818:TKV458829 TUR458818:TUR458829 UEN458818:UEN458829 UOJ458818:UOJ458829 UYF458818:UYF458829 VIB458818:VIB458829 VRX458818:VRX458829 WBT458818:WBT458829 WLP458818:WLP458829 WVL458818:WVL458829 D524354:D524365 IZ524354:IZ524365 SV524354:SV524365 ACR524354:ACR524365 AMN524354:AMN524365 AWJ524354:AWJ524365 BGF524354:BGF524365 BQB524354:BQB524365 BZX524354:BZX524365 CJT524354:CJT524365 CTP524354:CTP524365 DDL524354:DDL524365 DNH524354:DNH524365 DXD524354:DXD524365 EGZ524354:EGZ524365 EQV524354:EQV524365 FAR524354:FAR524365 FKN524354:FKN524365 FUJ524354:FUJ524365 GEF524354:GEF524365 GOB524354:GOB524365 GXX524354:GXX524365 HHT524354:HHT524365 HRP524354:HRP524365 IBL524354:IBL524365 ILH524354:ILH524365 IVD524354:IVD524365 JEZ524354:JEZ524365 JOV524354:JOV524365 JYR524354:JYR524365 KIN524354:KIN524365 KSJ524354:KSJ524365 LCF524354:LCF524365 LMB524354:LMB524365 LVX524354:LVX524365 MFT524354:MFT524365 MPP524354:MPP524365 MZL524354:MZL524365 NJH524354:NJH524365 NTD524354:NTD524365 OCZ524354:OCZ524365 OMV524354:OMV524365 OWR524354:OWR524365 PGN524354:PGN524365 PQJ524354:PQJ524365 QAF524354:QAF524365 QKB524354:QKB524365 QTX524354:QTX524365 RDT524354:RDT524365 RNP524354:RNP524365 RXL524354:RXL524365 SHH524354:SHH524365 SRD524354:SRD524365 TAZ524354:TAZ524365 TKV524354:TKV524365 TUR524354:TUR524365 UEN524354:UEN524365 UOJ524354:UOJ524365 UYF524354:UYF524365 VIB524354:VIB524365 VRX524354:VRX524365 WBT524354:WBT524365 WLP524354:WLP524365 WVL524354:WVL524365 D589890:D589901 IZ589890:IZ589901 SV589890:SV589901 ACR589890:ACR589901 AMN589890:AMN589901 AWJ589890:AWJ589901 BGF589890:BGF589901 BQB589890:BQB589901 BZX589890:BZX589901 CJT589890:CJT589901 CTP589890:CTP589901 DDL589890:DDL589901 DNH589890:DNH589901 DXD589890:DXD589901 EGZ589890:EGZ589901 EQV589890:EQV589901 FAR589890:FAR589901 FKN589890:FKN589901 FUJ589890:FUJ589901 GEF589890:GEF589901 GOB589890:GOB589901 GXX589890:GXX589901 HHT589890:HHT589901 HRP589890:HRP589901 IBL589890:IBL589901 ILH589890:ILH589901 IVD589890:IVD589901 JEZ589890:JEZ589901 JOV589890:JOV589901 JYR589890:JYR589901 KIN589890:KIN589901 KSJ589890:KSJ589901 LCF589890:LCF589901 LMB589890:LMB589901 LVX589890:LVX589901 MFT589890:MFT589901 MPP589890:MPP589901 MZL589890:MZL589901 NJH589890:NJH589901 NTD589890:NTD589901 OCZ589890:OCZ589901 OMV589890:OMV589901 OWR589890:OWR589901 PGN589890:PGN589901 PQJ589890:PQJ589901 QAF589890:QAF589901 QKB589890:QKB589901 QTX589890:QTX589901 RDT589890:RDT589901 RNP589890:RNP589901 RXL589890:RXL589901 SHH589890:SHH589901 SRD589890:SRD589901 TAZ589890:TAZ589901 TKV589890:TKV589901 TUR589890:TUR589901 UEN589890:UEN589901 UOJ589890:UOJ589901 UYF589890:UYF589901 VIB589890:VIB589901 VRX589890:VRX589901 WBT589890:WBT589901 WLP589890:WLP589901 WVL589890:WVL589901 D655426:D655437 IZ655426:IZ655437 SV655426:SV655437 ACR655426:ACR655437 AMN655426:AMN655437 AWJ655426:AWJ655437 BGF655426:BGF655437 BQB655426:BQB655437 BZX655426:BZX655437 CJT655426:CJT655437 CTP655426:CTP655437 DDL655426:DDL655437 DNH655426:DNH655437 DXD655426:DXD655437 EGZ655426:EGZ655437 EQV655426:EQV655437 FAR655426:FAR655437 FKN655426:FKN655437 FUJ655426:FUJ655437 GEF655426:GEF655437 GOB655426:GOB655437 GXX655426:GXX655437 HHT655426:HHT655437 HRP655426:HRP655437 IBL655426:IBL655437 ILH655426:ILH655437 IVD655426:IVD655437 JEZ655426:JEZ655437 JOV655426:JOV655437 JYR655426:JYR655437 KIN655426:KIN655437 KSJ655426:KSJ655437 LCF655426:LCF655437 LMB655426:LMB655437 LVX655426:LVX655437 MFT655426:MFT655437 MPP655426:MPP655437 MZL655426:MZL655437 NJH655426:NJH655437 NTD655426:NTD655437 OCZ655426:OCZ655437 OMV655426:OMV655437 OWR655426:OWR655437 PGN655426:PGN655437 PQJ655426:PQJ655437 QAF655426:QAF655437 QKB655426:QKB655437 QTX655426:QTX655437 RDT655426:RDT655437 RNP655426:RNP655437 RXL655426:RXL655437 SHH655426:SHH655437 SRD655426:SRD655437 TAZ655426:TAZ655437 TKV655426:TKV655437 TUR655426:TUR655437 UEN655426:UEN655437 UOJ655426:UOJ655437 UYF655426:UYF655437 VIB655426:VIB655437 VRX655426:VRX655437 WBT655426:WBT655437 WLP655426:WLP655437 WVL655426:WVL655437 D720962:D720973 IZ720962:IZ720973 SV720962:SV720973 ACR720962:ACR720973 AMN720962:AMN720973 AWJ720962:AWJ720973 BGF720962:BGF720973 BQB720962:BQB720973 BZX720962:BZX720973 CJT720962:CJT720973 CTP720962:CTP720973 DDL720962:DDL720973 DNH720962:DNH720973 DXD720962:DXD720973 EGZ720962:EGZ720973 EQV720962:EQV720973 FAR720962:FAR720973 FKN720962:FKN720973 FUJ720962:FUJ720973 GEF720962:GEF720973 GOB720962:GOB720973 GXX720962:GXX720973 HHT720962:HHT720973 HRP720962:HRP720973 IBL720962:IBL720973 ILH720962:ILH720973 IVD720962:IVD720973 JEZ720962:JEZ720973 JOV720962:JOV720973 JYR720962:JYR720973 KIN720962:KIN720973 KSJ720962:KSJ720973 LCF720962:LCF720973 LMB720962:LMB720973 LVX720962:LVX720973 MFT720962:MFT720973 MPP720962:MPP720973 MZL720962:MZL720973 NJH720962:NJH720973 NTD720962:NTD720973 OCZ720962:OCZ720973 OMV720962:OMV720973 OWR720962:OWR720973 PGN720962:PGN720973 PQJ720962:PQJ720973 QAF720962:QAF720973 QKB720962:QKB720973 QTX720962:QTX720973 RDT720962:RDT720973 RNP720962:RNP720973 RXL720962:RXL720973 SHH720962:SHH720973 SRD720962:SRD720973 TAZ720962:TAZ720973 TKV720962:TKV720973 TUR720962:TUR720973 UEN720962:UEN720973 UOJ720962:UOJ720973 UYF720962:UYF720973 VIB720962:VIB720973 VRX720962:VRX720973 WBT720962:WBT720973 WLP720962:WLP720973 WVL720962:WVL720973 D786498:D786509 IZ786498:IZ786509 SV786498:SV786509 ACR786498:ACR786509 AMN786498:AMN786509 AWJ786498:AWJ786509 BGF786498:BGF786509 BQB786498:BQB786509 BZX786498:BZX786509 CJT786498:CJT786509 CTP786498:CTP786509 DDL786498:DDL786509 DNH786498:DNH786509 DXD786498:DXD786509 EGZ786498:EGZ786509 EQV786498:EQV786509 FAR786498:FAR786509 FKN786498:FKN786509 FUJ786498:FUJ786509 GEF786498:GEF786509 GOB786498:GOB786509 GXX786498:GXX786509 HHT786498:HHT786509 HRP786498:HRP786509 IBL786498:IBL786509 ILH786498:ILH786509 IVD786498:IVD786509 JEZ786498:JEZ786509 JOV786498:JOV786509 JYR786498:JYR786509 KIN786498:KIN786509 KSJ786498:KSJ786509 LCF786498:LCF786509 LMB786498:LMB786509 LVX786498:LVX786509 MFT786498:MFT786509 MPP786498:MPP786509 MZL786498:MZL786509 NJH786498:NJH786509 NTD786498:NTD786509 OCZ786498:OCZ786509 OMV786498:OMV786509 OWR786498:OWR786509 PGN786498:PGN786509 PQJ786498:PQJ786509 QAF786498:QAF786509 QKB786498:QKB786509 QTX786498:QTX786509 RDT786498:RDT786509 RNP786498:RNP786509 RXL786498:RXL786509 SHH786498:SHH786509 SRD786498:SRD786509 TAZ786498:TAZ786509 TKV786498:TKV786509 TUR786498:TUR786509 UEN786498:UEN786509 UOJ786498:UOJ786509 UYF786498:UYF786509 VIB786498:VIB786509 VRX786498:VRX786509 WBT786498:WBT786509 WLP786498:WLP786509 WVL786498:WVL786509 D852034:D852045 IZ852034:IZ852045 SV852034:SV852045 ACR852034:ACR852045 AMN852034:AMN852045 AWJ852034:AWJ852045 BGF852034:BGF852045 BQB852034:BQB852045 BZX852034:BZX852045 CJT852034:CJT852045 CTP852034:CTP852045 DDL852034:DDL852045 DNH852034:DNH852045 DXD852034:DXD852045 EGZ852034:EGZ852045 EQV852034:EQV852045 FAR852034:FAR852045 FKN852034:FKN852045 FUJ852034:FUJ852045 GEF852034:GEF852045 GOB852034:GOB852045 GXX852034:GXX852045 HHT852034:HHT852045 HRP852034:HRP852045 IBL852034:IBL852045 ILH852034:ILH852045 IVD852034:IVD852045 JEZ852034:JEZ852045 JOV852034:JOV852045 JYR852034:JYR852045 KIN852034:KIN852045 KSJ852034:KSJ852045 LCF852034:LCF852045 LMB852034:LMB852045 LVX852034:LVX852045 MFT852034:MFT852045 MPP852034:MPP852045 MZL852034:MZL852045 NJH852034:NJH852045 NTD852034:NTD852045 OCZ852034:OCZ852045 OMV852034:OMV852045 OWR852034:OWR852045 PGN852034:PGN852045 PQJ852034:PQJ852045 QAF852034:QAF852045 QKB852034:QKB852045 QTX852034:QTX852045 RDT852034:RDT852045 RNP852034:RNP852045 RXL852034:RXL852045 SHH852034:SHH852045 SRD852034:SRD852045 TAZ852034:TAZ852045 TKV852034:TKV852045 TUR852034:TUR852045 UEN852034:UEN852045 UOJ852034:UOJ852045 UYF852034:UYF852045 VIB852034:VIB852045 VRX852034:VRX852045 WBT852034:WBT852045 WLP852034:WLP852045 WVL852034:WVL852045 D917570:D917581 IZ917570:IZ917581 SV917570:SV917581 ACR917570:ACR917581 AMN917570:AMN917581 AWJ917570:AWJ917581 BGF917570:BGF917581 BQB917570:BQB917581 BZX917570:BZX917581 CJT917570:CJT917581 CTP917570:CTP917581 DDL917570:DDL917581 DNH917570:DNH917581 DXD917570:DXD917581 EGZ917570:EGZ917581 EQV917570:EQV917581 FAR917570:FAR917581 FKN917570:FKN917581 FUJ917570:FUJ917581 GEF917570:GEF917581 GOB917570:GOB917581 GXX917570:GXX917581 HHT917570:HHT917581 HRP917570:HRP917581 IBL917570:IBL917581 ILH917570:ILH917581 IVD917570:IVD917581 JEZ917570:JEZ917581 JOV917570:JOV917581 JYR917570:JYR917581 KIN917570:KIN917581 KSJ917570:KSJ917581 LCF917570:LCF917581 LMB917570:LMB917581 LVX917570:LVX917581 MFT917570:MFT917581 MPP917570:MPP917581 MZL917570:MZL917581 NJH917570:NJH917581 NTD917570:NTD917581 OCZ917570:OCZ917581 OMV917570:OMV917581 OWR917570:OWR917581 PGN917570:PGN917581 PQJ917570:PQJ917581 QAF917570:QAF917581 QKB917570:QKB917581 QTX917570:QTX917581 RDT917570:RDT917581 RNP917570:RNP917581 RXL917570:RXL917581 SHH917570:SHH917581 SRD917570:SRD917581 TAZ917570:TAZ917581 TKV917570:TKV917581 TUR917570:TUR917581 UEN917570:UEN917581 UOJ917570:UOJ917581 UYF917570:UYF917581 VIB917570:VIB917581 VRX917570:VRX917581 WBT917570:WBT917581 WLP917570:WLP917581 WVL917570:WVL917581 D983106:D983117 IZ983106:IZ983117 SV983106:SV983117 ACR983106:ACR983117 AMN983106:AMN983117 AWJ983106:AWJ983117 BGF983106:BGF983117 BQB983106:BQB983117 BZX983106:BZX983117 CJT983106:CJT983117 CTP983106:CTP983117 DDL983106:DDL983117 DNH983106:DNH983117 DXD983106:DXD983117 EGZ983106:EGZ983117 EQV983106:EQV983117 FAR983106:FAR983117 FKN983106:FKN983117 FUJ983106:FUJ983117 GEF983106:GEF983117 GOB983106:GOB983117 GXX983106:GXX983117 HHT983106:HHT983117 HRP983106:HRP983117 IBL983106:IBL983117 ILH983106:ILH983117 IVD983106:IVD983117 JEZ983106:JEZ983117 JOV983106:JOV983117 JYR983106:JYR983117 KIN983106:KIN983117 KSJ983106:KSJ983117 LCF983106:LCF983117 LMB983106:LMB983117 LVX983106:LVX983117 MFT983106:MFT983117 MPP983106:MPP983117 MZL983106:MZL983117 NJH983106:NJH983117 NTD983106:NTD983117 OCZ983106:OCZ983117 OMV983106:OMV983117 OWR983106:OWR983117 PGN983106:PGN983117 PQJ983106:PQJ983117 QAF983106:QAF983117 QKB983106:QKB983117 QTX983106:QTX983117 RDT983106:RDT983117 RNP983106:RNP983117 RXL983106:RXL983117 SHH983106:SHH983117 SRD983106:SRD983117 TAZ983106:TAZ983117 TKV983106:TKV983117 TUR983106:TUR983117 UEN983106:UEN983117 UOJ983106:UOJ983117 UYF983106:UYF983117 VIB983106:VIB983117 VRX983106:VRX983117 WBT983106:WBT983117 WLP983106:WLP983117 WVL983106:WVL983117">
      <formula1>$V$2:$V$13</formula1>
      <formula2>0</formula2>
    </dataValidation>
    <dataValidation type="list" allowBlank="1" showErrorMessage="1" errorTitle="Codage SANDRE svp" sqref="E66:E77 JA66:JA77 SW66:SW77 ACS66:ACS77 AMO66:AMO77 AWK66:AWK77 BGG66:BGG77 BQC66:BQC77 BZY66:BZY77 CJU66:CJU77 CTQ66:CTQ77 DDM66:DDM77 DNI66:DNI77 DXE66:DXE77 EHA66:EHA77 EQW66:EQW77 FAS66:FAS77 FKO66:FKO77 FUK66:FUK77 GEG66:GEG77 GOC66:GOC77 GXY66:GXY77 HHU66:HHU77 HRQ66:HRQ77 IBM66:IBM77 ILI66:ILI77 IVE66:IVE77 JFA66:JFA77 JOW66:JOW77 JYS66:JYS77 KIO66:KIO77 KSK66:KSK77 LCG66:LCG77 LMC66:LMC77 LVY66:LVY77 MFU66:MFU77 MPQ66:MPQ77 MZM66:MZM77 NJI66:NJI77 NTE66:NTE77 ODA66:ODA77 OMW66:OMW77 OWS66:OWS77 PGO66:PGO77 PQK66:PQK77 QAG66:QAG77 QKC66:QKC77 QTY66:QTY77 RDU66:RDU77 RNQ66:RNQ77 RXM66:RXM77 SHI66:SHI77 SRE66:SRE77 TBA66:TBA77 TKW66:TKW77 TUS66:TUS77 UEO66:UEO77 UOK66:UOK77 UYG66:UYG77 VIC66:VIC77 VRY66:VRY77 WBU66:WBU77 WLQ66:WLQ77 WVM66:WVM77 E65602:E65613 JA65602:JA65613 SW65602:SW65613 ACS65602:ACS65613 AMO65602:AMO65613 AWK65602:AWK65613 BGG65602:BGG65613 BQC65602:BQC65613 BZY65602:BZY65613 CJU65602:CJU65613 CTQ65602:CTQ65613 DDM65602:DDM65613 DNI65602:DNI65613 DXE65602:DXE65613 EHA65602:EHA65613 EQW65602:EQW65613 FAS65602:FAS65613 FKO65602:FKO65613 FUK65602:FUK65613 GEG65602:GEG65613 GOC65602:GOC65613 GXY65602:GXY65613 HHU65602:HHU65613 HRQ65602:HRQ65613 IBM65602:IBM65613 ILI65602:ILI65613 IVE65602:IVE65613 JFA65602:JFA65613 JOW65602:JOW65613 JYS65602:JYS65613 KIO65602:KIO65613 KSK65602:KSK65613 LCG65602:LCG65613 LMC65602:LMC65613 LVY65602:LVY65613 MFU65602:MFU65613 MPQ65602:MPQ65613 MZM65602:MZM65613 NJI65602:NJI65613 NTE65602:NTE65613 ODA65602:ODA65613 OMW65602:OMW65613 OWS65602:OWS65613 PGO65602:PGO65613 PQK65602:PQK65613 QAG65602:QAG65613 QKC65602:QKC65613 QTY65602:QTY65613 RDU65602:RDU65613 RNQ65602:RNQ65613 RXM65602:RXM65613 SHI65602:SHI65613 SRE65602:SRE65613 TBA65602:TBA65613 TKW65602:TKW65613 TUS65602:TUS65613 UEO65602:UEO65613 UOK65602:UOK65613 UYG65602:UYG65613 VIC65602:VIC65613 VRY65602:VRY65613 WBU65602:WBU65613 WLQ65602:WLQ65613 WVM65602:WVM65613 E131138:E131149 JA131138:JA131149 SW131138:SW131149 ACS131138:ACS131149 AMO131138:AMO131149 AWK131138:AWK131149 BGG131138:BGG131149 BQC131138:BQC131149 BZY131138:BZY131149 CJU131138:CJU131149 CTQ131138:CTQ131149 DDM131138:DDM131149 DNI131138:DNI131149 DXE131138:DXE131149 EHA131138:EHA131149 EQW131138:EQW131149 FAS131138:FAS131149 FKO131138:FKO131149 FUK131138:FUK131149 GEG131138:GEG131149 GOC131138:GOC131149 GXY131138:GXY131149 HHU131138:HHU131149 HRQ131138:HRQ131149 IBM131138:IBM131149 ILI131138:ILI131149 IVE131138:IVE131149 JFA131138:JFA131149 JOW131138:JOW131149 JYS131138:JYS131149 KIO131138:KIO131149 KSK131138:KSK131149 LCG131138:LCG131149 LMC131138:LMC131149 LVY131138:LVY131149 MFU131138:MFU131149 MPQ131138:MPQ131149 MZM131138:MZM131149 NJI131138:NJI131149 NTE131138:NTE131149 ODA131138:ODA131149 OMW131138:OMW131149 OWS131138:OWS131149 PGO131138:PGO131149 PQK131138:PQK131149 QAG131138:QAG131149 QKC131138:QKC131149 QTY131138:QTY131149 RDU131138:RDU131149 RNQ131138:RNQ131149 RXM131138:RXM131149 SHI131138:SHI131149 SRE131138:SRE131149 TBA131138:TBA131149 TKW131138:TKW131149 TUS131138:TUS131149 UEO131138:UEO131149 UOK131138:UOK131149 UYG131138:UYG131149 VIC131138:VIC131149 VRY131138:VRY131149 WBU131138:WBU131149 WLQ131138:WLQ131149 WVM131138:WVM131149 E196674:E196685 JA196674:JA196685 SW196674:SW196685 ACS196674:ACS196685 AMO196674:AMO196685 AWK196674:AWK196685 BGG196674:BGG196685 BQC196674:BQC196685 BZY196674:BZY196685 CJU196674:CJU196685 CTQ196674:CTQ196685 DDM196674:DDM196685 DNI196674:DNI196685 DXE196674:DXE196685 EHA196674:EHA196685 EQW196674:EQW196685 FAS196674:FAS196685 FKO196674:FKO196685 FUK196674:FUK196685 GEG196674:GEG196685 GOC196674:GOC196685 GXY196674:GXY196685 HHU196674:HHU196685 HRQ196674:HRQ196685 IBM196674:IBM196685 ILI196674:ILI196685 IVE196674:IVE196685 JFA196674:JFA196685 JOW196674:JOW196685 JYS196674:JYS196685 KIO196674:KIO196685 KSK196674:KSK196685 LCG196674:LCG196685 LMC196674:LMC196685 LVY196674:LVY196685 MFU196674:MFU196685 MPQ196674:MPQ196685 MZM196674:MZM196685 NJI196674:NJI196685 NTE196674:NTE196685 ODA196674:ODA196685 OMW196674:OMW196685 OWS196674:OWS196685 PGO196674:PGO196685 PQK196674:PQK196685 QAG196674:QAG196685 QKC196674:QKC196685 QTY196674:QTY196685 RDU196674:RDU196685 RNQ196674:RNQ196685 RXM196674:RXM196685 SHI196674:SHI196685 SRE196674:SRE196685 TBA196674:TBA196685 TKW196674:TKW196685 TUS196674:TUS196685 UEO196674:UEO196685 UOK196674:UOK196685 UYG196674:UYG196685 VIC196674:VIC196685 VRY196674:VRY196685 WBU196674:WBU196685 WLQ196674:WLQ196685 WVM196674:WVM196685 E262210:E262221 JA262210:JA262221 SW262210:SW262221 ACS262210:ACS262221 AMO262210:AMO262221 AWK262210:AWK262221 BGG262210:BGG262221 BQC262210:BQC262221 BZY262210:BZY262221 CJU262210:CJU262221 CTQ262210:CTQ262221 DDM262210:DDM262221 DNI262210:DNI262221 DXE262210:DXE262221 EHA262210:EHA262221 EQW262210:EQW262221 FAS262210:FAS262221 FKO262210:FKO262221 FUK262210:FUK262221 GEG262210:GEG262221 GOC262210:GOC262221 GXY262210:GXY262221 HHU262210:HHU262221 HRQ262210:HRQ262221 IBM262210:IBM262221 ILI262210:ILI262221 IVE262210:IVE262221 JFA262210:JFA262221 JOW262210:JOW262221 JYS262210:JYS262221 KIO262210:KIO262221 KSK262210:KSK262221 LCG262210:LCG262221 LMC262210:LMC262221 LVY262210:LVY262221 MFU262210:MFU262221 MPQ262210:MPQ262221 MZM262210:MZM262221 NJI262210:NJI262221 NTE262210:NTE262221 ODA262210:ODA262221 OMW262210:OMW262221 OWS262210:OWS262221 PGO262210:PGO262221 PQK262210:PQK262221 QAG262210:QAG262221 QKC262210:QKC262221 QTY262210:QTY262221 RDU262210:RDU262221 RNQ262210:RNQ262221 RXM262210:RXM262221 SHI262210:SHI262221 SRE262210:SRE262221 TBA262210:TBA262221 TKW262210:TKW262221 TUS262210:TUS262221 UEO262210:UEO262221 UOK262210:UOK262221 UYG262210:UYG262221 VIC262210:VIC262221 VRY262210:VRY262221 WBU262210:WBU262221 WLQ262210:WLQ262221 WVM262210:WVM262221 E327746:E327757 JA327746:JA327757 SW327746:SW327757 ACS327746:ACS327757 AMO327746:AMO327757 AWK327746:AWK327757 BGG327746:BGG327757 BQC327746:BQC327757 BZY327746:BZY327757 CJU327746:CJU327757 CTQ327746:CTQ327757 DDM327746:DDM327757 DNI327746:DNI327757 DXE327746:DXE327757 EHA327746:EHA327757 EQW327746:EQW327757 FAS327746:FAS327757 FKO327746:FKO327757 FUK327746:FUK327757 GEG327746:GEG327757 GOC327746:GOC327757 GXY327746:GXY327757 HHU327746:HHU327757 HRQ327746:HRQ327757 IBM327746:IBM327757 ILI327746:ILI327757 IVE327746:IVE327757 JFA327746:JFA327757 JOW327746:JOW327757 JYS327746:JYS327757 KIO327746:KIO327757 KSK327746:KSK327757 LCG327746:LCG327757 LMC327746:LMC327757 LVY327746:LVY327757 MFU327746:MFU327757 MPQ327746:MPQ327757 MZM327746:MZM327757 NJI327746:NJI327757 NTE327746:NTE327757 ODA327746:ODA327757 OMW327746:OMW327757 OWS327746:OWS327757 PGO327746:PGO327757 PQK327746:PQK327757 QAG327746:QAG327757 QKC327746:QKC327757 QTY327746:QTY327757 RDU327746:RDU327757 RNQ327746:RNQ327757 RXM327746:RXM327757 SHI327746:SHI327757 SRE327746:SRE327757 TBA327746:TBA327757 TKW327746:TKW327757 TUS327746:TUS327757 UEO327746:UEO327757 UOK327746:UOK327757 UYG327746:UYG327757 VIC327746:VIC327757 VRY327746:VRY327757 WBU327746:WBU327757 WLQ327746:WLQ327757 WVM327746:WVM327757 E393282:E393293 JA393282:JA393293 SW393282:SW393293 ACS393282:ACS393293 AMO393282:AMO393293 AWK393282:AWK393293 BGG393282:BGG393293 BQC393282:BQC393293 BZY393282:BZY393293 CJU393282:CJU393293 CTQ393282:CTQ393293 DDM393282:DDM393293 DNI393282:DNI393293 DXE393282:DXE393293 EHA393282:EHA393293 EQW393282:EQW393293 FAS393282:FAS393293 FKO393282:FKO393293 FUK393282:FUK393293 GEG393282:GEG393293 GOC393282:GOC393293 GXY393282:GXY393293 HHU393282:HHU393293 HRQ393282:HRQ393293 IBM393282:IBM393293 ILI393282:ILI393293 IVE393282:IVE393293 JFA393282:JFA393293 JOW393282:JOW393293 JYS393282:JYS393293 KIO393282:KIO393293 KSK393282:KSK393293 LCG393282:LCG393293 LMC393282:LMC393293 LVY393282:LVY393293 MFU393282:MFU393293 MPQ393282:MPQ393293 MZM393282:MZM393293 NJI393282:NJI393293 NTE393282:NTE393293 ODA393282:ODA393293 OMW393282:OMW393293 OWS393282:OWS393293 PGO393282:PGO393293 PQK393282:PQK393293 QAG393282:QAG393293 QKC393282:QKC393293 QTY393282:QTY393293 RDU393282:RDU393293 RNQ393282:RNQ393293 RXM393282:RXM393293 SHI393282:SHI393293 SRE393282:SRE393293 TBA393282:TBA393293 TKW393282:TKW393293 TUS393282:TUS393293 UEO393282:UEO393293 UOK393282:UOK393293 UYG393282:UYG393293 VIC393282:VIC393293 VRY393282:VRY393293 WBU393282:WBU393293 WLQ393282:WLQ393293 WVM393282:WVM393293 E458818:E458829 JA458818:JA458829 SW458818:SW458829 ACS458818:ACS458829 AMO458818:AMO458829 AWK458818:AWK458829 BGG458818:BGG458829 BQC458818:BQC458829 BZY458818:BZY458829 CJU458818:CJU458829 CTQ458818:CTQ458829 DDM458818:DDM458829 DNI458818:DNI458829 DXE458818:DXE458829 EHA458818:EHA458829 EQW458818:EQW458829 FAS458818:FAS458829 FKO458818:FKO458829 FUK458818:FUK458829 GEG458818:GEG458829 GOC458818:GOC458829 GXY458818:GXY458829 HHU458818:HHU458829 HRQ458818:HRQ458829 IBM458818:IBM458829 ILI458818:ILI458829 IVE458818:IVE458829 JFA458818:JFA458829 JOW458818:JOW458829 JYS458818:JYS458829 KIO458818:KIO458829 KSK458818:KSK458829 LCG458818:LCG458829 LMC458818:LMC458829 LVY458818:LVY458829 MFU458818:MFU458829 MPQ458818:MPQ458829 MZM458818:MZM458829 NJI458818:NJI458829 NTE458818:NTE458829 ODA458818:ODA458829 OMW458818:OMW458829 OWS458818:OWS458829 PGO458818:PGO458829 PQK458818:PQK458829 QAG458818:QAG458829 QKC458818:QKC458829 QTY458818:QTY458829 RDU458818:RDU458829 RNQ458818:RNQ458829 RXM458818:RXM458829 SHI458818:SHI458829 SRE458818:SRE458829 TBA458818:TBA458829 TKW458818:TKW458829 TUS458818:TUS458829 UEO458818:UEO458829 UOK458818:UOK458829 UYG458818:UYG458829 VIC458818:VIC458829 VRY458818:VRY458829 WBU458818:WBU458829 WLQ458818:WLQ458829 WVM458818:WVM458829 E524354:E524365 JA524354:JA524365 SW524354:SW524365 ACS524354:ACS524365 AMO524354:AMO524365 AWK524354:AWK524365 BGG524354:BGG524365 BQC524354:BQC524365 BZY524354:BZY524365 CJU524354:CJU524365 CTQ524354:CTQ524365 DDM524354:DDM524365 DNI524354:DNI524365 DXE524354:DXE524365 EHA524354:EHA524365 EQW524354:EQW524365 FAS524354:FAS524365 FKO524354:FKO524365 FUK524354:FUK524365 GEG524354:GEG524365 GOC524354:GOC524365 GXY524354:GXY524365 HHU524354:HHU524365 HRQ524354:HRQ524365 IBM524354:IBM524365 ILI524354:ILI524365 IVE524354:IVE524365 JFA524354:JFA524365 JOW524354:JOW524365 JYS524354:JYS524365 KIO524354:KIO524365 KSK524354:KSK524365 LCG524354:LCG524365 LMC524354:LMC524365 LVY524354:LVY524365 MFU524354:MFU524365 MPQ524354:MPQ524365 MZM524354:MZM524365 NJI524354:NJI524365 NTE524354:NTE524365 ODA524354:ODA524365 OMW524354:OMW524365 OWS524354:OWS524365 PGO524354:PGO524365 PQK524354:PQK524365 QAG524354:QAG524365 QKC524354:QKC524365 QTY524354:QTY524365 RDU524354:RDU524365 RNQ524354:RNQ524365 RXM524354:RXM524365 SHI524354:SHI524365 SRE524354:SRE524365 TBA524354:TBA524365 TKW524354:TKW524365 TUS524354:TUS524365 UEO524354:UEO524365 UOK524354:UOK524365 UYG524354:UYG524365 VIC524354:VIC524365 VRY524354:VRY524365 WBU524354:WBU524365 WLQ524354:WLQ524365 WVM524354:WVM524365 E589890:E589901 JA589890:JA589901 SW589890:SW589901 ACS589890:ACS589901 AMO589890:AMO589901 AWK589890:AWK589901 BGG589890:BGG589901 BQC589890:BQC589901 BZY589890:BZY589901 CJU589890:CJU589901 CTQ589890:CTQ589901 DDM589890:DDM589901 DNI589890:DNI589901 DXE589890:DXE589901 EHA589890:EHA589901 EQW589890:EQW589901 FAS589890:FAS589901 FKO589890:FKO589901 FUK589890:FUK589901 GEG589890:GEG589901 GOC589890:GOC589901 GXY589890:GXY589901 HHU589890:HHU589901 HRQ589890:HRQ589901 IBM589890:IBM589901 ILI589890:ILI589901 IVE589890:IVE589901 JFA589890:JFA589901 JOW589890:JOW589901 JYS589890:JYS589901 KIO589890:KIO589901 KSK589890:KSK589901 LCG589890:LCG589901 LMC589890:LMC589901 LVY589890:LVY589901 MFU589890:MFU589901 MPQ589890:MPQ589901 MZM589890:MZM589901 NJI589890:NJI589901 NTE589890:NTE589901 ODA589890:ODA589901 OMW589890:OMW589901 OWS589890:OWS589901 PGO589890:PGO589901 PQK589890:PQK589901 QAG589890:QAG589901 QKC589890:QKC589901 QTY589890:QTY589901 RDU589890:RDU589901 RNQ589890:RNQ589901 RXM589890:RXM589901 SHI589890:SHI589901 SRE589890:SRE589901 TBA589890:TBA589901 TKW589890:TKW589901 TUS589890:TUS589901 UEO589890:UEO589901 UOK589890:UOK589901 UYG589890:UYG589901 VIC589890:VIC589901 VRY589890:VRY589901 WBU589890:WBU589901 WLQ589890:WLQ589901 WVM589890:WVM589901 E655426:E655437 JA655426:JA655437 SW655426:SW655437 ACS655426:ACS655437 AMO655426:AMO655437 AWK655426:AWK655437 BGG655426:BGG655437 BQC655426:BQC655437 BZY655426:BZY655437 CJU655426:CJU655437 CTQ655426:CTQ655437 DDM655426:DDM655437 DNI655426:DNI655437 DXE655426:DXE655437 EHA655426:EHA655437 EQW655426:EQW655437 FAS655426:FAS655437 FKO655426:FKO655437 FUK655426:FUK655437 GEG655426:GEG655437 GOC655426:GOC655437 GXY655426:GXY655437 HHU655426:HHU655437 HRQ655426:HRQ655437 IBM655426:IBM655437 ILI655426:ILI655437 IVE655426:IVE655437 JFA655426:JFA655437 JOW655426:JOW655437 JYS655426:JYS655437 KIO655426:KIO655437 KSK655426:KSK655437 LCG655426:LCG655437 LMC655426:LMC655437 LVY655426:LVY655437 MFU655426:MFU655437 MPQ655426:MPQ655437 MZM655426:MZM655437 NJI655426:NJI655437 NTE655426:NTE655437 ODA655426:ODA655437 OMW655426:OMW655437 OWS655426:OWS655437 PGO655426:PGO655437 PQK655426:PQK655437 QAG655426:QAG655437 QKC655426:QKC655437 QTY655426:QTY655437 RDU655426:RDU655437 RNQ655426:RNQ655437 RXM655426:RXM655437 SHI655426:SHI655437 SRE655426:SRE655437 TBA655426:TBA655437 TKW655426:TKW655437 TUS655426:TUS655437 UEO655426:UEO655437 UOK655426:UOK655437 UYG655426:UYG655437 VIC655426:VIC655437 VRY655426:VRY655437 WBU655426:WBU655437 WLQ655426:WLQ655437 WVM655426:WVM655437 E720962:E720973 JA720962:JA720973 SW720962:SW720973 ACS720962:ACS720973 AMO720962:AMO720973 AWK720962:AWK720973 BGG720962:BGG720973 BQC720962:BQC720973 BZY720962:BZY720973 CJU720962:CJU720973 CTQ720962:CTQ720973 DDM720962:DDM720973 DNI720962:DNI720973 DXE720962:DXE720973 EHA720962:EHA720973 EQW720962:EQW720973 FAS720962:FAS720973 FKO720962:FKO720973 FUK720962:FUK720973 GEG720962:GEG720973 GOC720962:GOC720973 GXY720962:GXY720973 HHU720962:HHU720973 HRQ720962:HRQ720973 IBM720962:IBM720973 ILI720962:ILI720973 IVE720962:IVE720973 JFA720962:JFA720973 JOW720962:JOW720973 JYS720962:JYS720973 KIO720962:KIO720973 KSK720962:KSK720973 LCG720962:LCG720973 LMC720962:LMC720973 LVY720962:LVY720973 MFU720962:MFU720973 MPQ720962:MPQ720973 MZM720962:MZM720973 NJI720962:NJI720973 NTE720962:NTE720973 ODA720962:ODA720973 OMW720962:OMW720973 OWS720962:OWS720973 PGO720962:PGO720973 PQK720962:PQK720973 QAG720962:QAG720973 QKC720962:QKC720973 QTY720962:QTY720973 RDU720962:RDU720973 RNQ720962:RNQ720973 RXM720962:RXM720973 SHI720962:SHI720973 SRE720962:SRE720973 TBA720962:TBA720973 TKW720962:TKW720973 TUS720962:TUS720973 UEO720962:UEO720973 UOK720962:UOK720973 UYG720962:UYG720973 VIC720962:VIC720973 VRY720962:VRY720973 WBU720962:WBU720973 WLQ720962:WLQ720973 WVM720962:WVM720973 E786498:E786509 JA786498:JA786509 SW786498:SW786509 ACS786498:ACS786509 AMO786498:AMO786509 AWK786498:AWK786509 BGG786498:BGG786509 BQC786498:BQC786509 BZY786498:BZY786509 CJU786498:CJU786509 CTQ786498:CTQ786509 DDM786498:DDM786509 DNI786498:DNI786509 DXE786498:DXE786509 EHA786498:EHA786509 EQW786498:EQW786509 FAS786498:FAS786509 FKO786498:FKO786509 FUK786498:FUK786509 GEG786498:GEG786509 GOC786498:GOC786509 GXY786498:GXY786509 HHU786498:HHU786509 HRQ786498:HRQ786509 IBM786498:IBM786509 ILI786498:ILI786509 IVE786498:IVE786509 JFA786498:JFA786509 JOW786498:JOW786509 JYS786498:JYS786509 KIO786498:KIO786509 KSK786498:KSK786509 LCG786498:LCG786509 LMC786498:LMC786509 LVY786498:LVY786509 MFU786498:MFU786509 MPQ786498:MPQ786509 MZM786498:MZM786509 NJI786498:NJI786509 NTE786498:NTE786509 ODA786498:ODA786509 OMW786498:OMW786509 OWS786498:OWS786509 PGO786498:PGO786509 PQK786498:PQK786509 QAG786498:QAG786509 QKC786498:QKC786509 QTY786498:QTY786509 RDU786498:RDU786509 RNQ786498:RNQ786509 RXM786498:RXM786509 SHI786498:SHI786509 SRE786498:SRE786509 TBA786498:TBA786509 TKW786498:TKW786509 TUS786498:TUS786509 UEO786498:UEO786509 UOK786498:UOK786509 UYG786498:UYG786509 VIC786498:VIC786509 VRY786498:VRY786509 WBU786498:WBU786509 WLQ786498:WLQ786509 WVM786498:WVM786509 E852034:E852045 JA852034:JA852045 SW852034:SW852045 ACS852034:ACS852045 AMO852034:AMO852045 AWK852034:AWK852045 BGG852034:BGG852045 BQC852034:BQC852045 BZY852034:BZY852045 CJU852034:CJU852045 CTQ852034:CTQ852045 DDM852034:DDM852045 DNI852034:DNI852045 DXE852034:DXE852045 EHA852034:EHA852045 EQW852034:EQW852045 FAS852034:FAS852045 FKO852034:FKO852045 FUK852034:FUK852045 GEG852034:GEG852045 GOC852034:GOC852045 GXY852034:GXY852045 HHU852034:HHU852045 HRQ852034:HRQ852045 IBM852034:IBM852045 ILI852034:ILI852045 IVE852034:IVE852045 JFA852034:JFA852045 JOW852034:JOW852045 JYS852034:JYS852045 KIO852034:KIO852045 KSK852034:KSK852045 LCG852034:LCG852045 LMC852034:LMC852045 LVY852034:LVY852045 MFU852034:MFU852045 MPQ852034:MPQ852045 MZM852034:MZM852045 NJI852034:NJI852045 NTE852034:NTE852045 ODA852034:ODA852045 OMW852034:OMW852045 OWS852034:OWS852045 PGO852034:PGO852045 PQK852034:PQK852045 QAG852034:QAG852045 QKC852034:QKC852045 QTY852034:QTY852045 RDU852034:RDU852045 RNQ852034:RNQ852045 RXM852034:RXM852045 SHI852034:SHI852045 SRE852034:SRE852045 TBA852034:TBA852045 TKW852034:TKW852045 TUS852034:TUS852045 UEO852034:UEO852045 UOK852034:UOK852045 UYG852034:UYG852045 VIC852034:VIC852045 VRY852034:VRY852045 WBU852034:WBU852045 WLQ852034:WLQ852045 WVM852034:WVM852045 E917570:E917581 JA917570:JA917581 SW917570:SW917581 ACS917570:ACS917581 AMO917570:AMO917581 AWK917570:AWK917581 BGG917570:BGG917581 BQC917570:BQC917581 BZY917570:BZY917581 CJU917570:CJU917581 CTQ917570:CTQ917581 DDM917570:DDM917581 DNI917570:DNI917581 DXE917570:DXE917581 EHA917570:EHA917581 EQW917570:EQW917581 FAS917570:FAS917581 FKO917570:FKO917581 FUK917570:FUK917581 GEG917570:GEG917581 GOC917570:GOC917581 GXY917570:GXY917581 HHU917570:HHU917581 HRQ917570:HRQ917581 IBM917570:IBM917581 ILI917570:ILI917581 IVE917570:IVE917581 JFA917570:JFA917581 JOW917570:JOW917581 JYS917570:JYS917581 KIO917570:KIO917581 KSK917570:KSK917581 LCG917570:LCG917581 LMC917570:LMC917581 LVY917570:LVY917581 MFU917570:MFU917581 MPQ917570:MPQ917581 MZM917570:MZM917581 NJI917570:NJI917581 NTE917570:NTE917581 ODA917570:ODA917581 OMW917570:OMW917581 OWS917570:OWS917581 PGO917570:PGO917581 PQK917570:PQK917581 QAG917570:QAG917581 QKC917570:QKC917581 QTY917570:QTY917581 RDU917570:RDU917581 RNQ917570:RNQ917581 RXM917570:RXM917581 SHI917570:SHI917581 SRE917570:SRE917581 TBA917570:TBA917581 TKW917570:TKW917581 TUS917570:TUS917581 UEO917570:UEO917581 UOK917570:UOK917581 UYG917570:UYG917581 VIC917570:VIC917581 VRY917570:VRY917581 WBU917570:WBU917581 WLQ917570:WLQ917581 WVM917570:WVM917581 E983106:E983117 JA983106:JA983117 SW983106:SW983117 ACS983106:ACS983117 AMO983106:AMO983117 AWK983106:AWK983117 BGG983106:BGG983117 BQC983106:BQC983117 BZY983106:BZY983117 CJU983106:CJU983117 CTQ983106:CTQ983117 DDM983106:DDM983117 DNI983106:DNI983117 DXE983106:DXE983117 EHA983106:EHA983117 EQW983106:EQW983117 FAS983106:FAS983117 FKO983106:FKO983117 FUK983106:FUK983117 GEG983106:GEG983117 GOC983106:GOC983117 GXY983106:GXY983117 HHU983106:HHU983117 HRQ983106:HRQ983117 IBM983106:IBM983117 ILI983106:ILI983117 IVE983106:IVE983117 JFA983106:JFA983117 JOW983106:JOW983117 JYS983106:JYS983117 KIO983106:KIO983117 KSK983106:KSK983117 LCG983106:LCG983117 LMC983106:LMC983117 LVY983106:LVY983117 MFU983106:MFU983117 MPQ983106:MPQ983117 MZM983106:MZM983117 NJI983106:NJI983117 NTE983106:NTE983117 ODA983106:ODA983117 OMW983106:OMW983117 OWS983106:OWS983117 PGO983106:PGO983117 PQK983106:PQK983117 QAG983106:QAG983117 QKC983106:QKC983117 QTY983106:QTY983117 RDU983106:RDU983117 RNQ983106:RNQ983117 RXM983106:RXM983117 SHI983106:SHI983117 SRE983106:SRE983117 TBA983106:TBA983117 TKW983106:TKW983117 TUS983106:TUS983117 UEO983106:UEO983117 UOK983106:UOK983117 UYG983106:UYG983117 VIC983106:VIC983117 VRY983106:VRY983117 WBU983106:WBU983117 WLQ983106:WLQ983117 WVM983106:WVM983117">
      <formula1>$W$2:$W$5</formula1>
      <formula2>0</formula2>
    </dataValidation>
    <dataValidation type="list" allowBlank="1" showErrorMessage="1" errorTitle="Altitude en mètres" sqref="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formula1>$S$2:$S$8</formula1>
      <formula2>0</formula2>
    </dataValidation>
    <dataValidation type="whole" allowBlank="1" showErrorMessage="1" errorTitle="Altitude en mètres"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formula1>0</formula1>
      <formula2>4000</formula2>
    </dataValidation>
    <dataValidation type="decimal" allowBlank="1" showErrorMessage="1" errorTitle="Recouvrement en % de 0 à 100" sqref="H39:H50 JD39:JD50 SZ39:SZ50 ACV39:ACV50 AMR39:AMR50 AWN39:AWN50 BGJ39:BGJ50 BQF39:BQF50 CAB39:CAB50 CJX39:CJX50 CTT39:CTT50 DDP39:DDP50 DNL39:DNL50 DXH39:DXH50 EHD39:EHD50 EQZ39:EQZ50 FAV39:FAV50 FKR39:FKR50 FUN39:FUN50 GEJ39:GEJ50 GOF39:GOF50 GYB39:GYB50 HHX39:HHX50 HRT39:HRT50 IBP39:IBP50 ILL39:ILL50 IVH39:IVH50 JFD39:JFD50 JOZ39:JOZ50 JYV39:JYV50 KIR39:KIR50 KSN39:KSN50 LCJ39:LCJ50 LMF39:LMF50 LWB39:LWB50 MFX39:MFX50 MPT39:MPT50 MZP39:MZP50 NJL39:NJL50 NTH39:NTH50 ODD39:ODD50 OMZ39:OMZ50 OWV39:OWV50 PGR39:PGR50 PQN39:PQN50 QAJ39:QAJ50 QKF39:QKF50 QUB39:QUB50 RDX39:RDX50 RNT39:RNT50 RXP39:RXP50 SHL39:SHL50 SRH39:SRH50 TBD39:TBD50 TKZ39:TKZ50 TUV39:TUV50 UER39:UER50 UON39:UON50 UYJ39:UYJ50 VIF39:VIF50 VSB39:VSB50 WBX39:WBX50 WLT39:WLT50 WVP39:WVP50 H65575:H65586 JD65575:JD65586 SZ65575:SZ65586 ACV65575:ACV65586 AMR65575:AMR65586 AWN65575:AWN65586 BGJ65575:BGJ65586 BQF65575:BQF65586 CAB65575:CAB65586 CJX65575:CJX65586 CTT65575:CTT65586 DDP65575:DDP65586 DNL65575:DNL65586 DXH65575:DXH65586 EHD65575:EHD65586 EQZ65575:EQZ65586 FAV65575:FAV65586 FKR65575:FKR65586 FUN65575:FUN65586 GEJ65575:GEJ65586 GOF65575:GOF65586 GYB65575:GYB65586 HHX65575:HHX65586 HRT65575:HRT65586 IBP65575:IBP65586 ILL65575:ILL65586 IVH65575:IVH65586 JFD65575:JFD65586 JOZ65575:JOZ65586 JYV65575:JYV65586 KIR65575:KIR65586 KSN65575:KSN65586 LCJ65575:LCJ65586 LMF65575:LMF65586 LWB65575:LWB65586 MFX65575:MFX65586 MPT65575:MPT65586 MZP65575:MZP65586 NJL65575:NJL65586 NTH65575:NTH65586 ODD65575:ODD65586 OMZ65575:OMZ65586 OWV65575:OWV65586 PGR65575:PGR65586 PQN65575:PQN65586 QAJ65575:QAJ65586 QKF65575:QKF65586 QUB65575:QUB65586 RDX65575:RDX65586 RNT65575:RNT65586 RXP65575:RXP65586 SHL65575:SHL65586 SRH65575:SRH65586 TBD65575:TBD65586 TKZ65575:TKZ65586 TUV65575:TUV65586 UER65575:UER65586 UON65575:UON65586 UYJ65575:UYJ65586 VIF65575:VIF65586 VSB65575:VSB65586 WBX65575:WBX65586 WLT65575:WLT65586 WVP65575:WVP65586 H131111:H131122 JD131111:JD131122 SZ131111:SZ131122 ACV131111:ACV131122 AMR131111:AMR131122 AWN131111:AWN131122 BGJ131111:BGJ131122 BQF131111:BQF131122 CAB131111:CAB131122 CJX131111:CJX131122 CTT131111:CTT131122 DDP131111:DDP131122 DNL131111:DNL131122 DXH131111:DXH131122 EHD131111:EHD131122 EQZ131111:EQZ131122 FAV131111:FAV131122 FKR131111:FKR131122 FUN131111:FUN131122 GEJ131111:GEJ131122 GOF131111:GOF131122 GYB131111:GYB131122 HHX131111:HHX131122 HRT131111:HRT131122 IBP131111:IBP131122 ILL131111:ILL131122 IVH131111:IVH131122 JFD131111:JFD131122 JOZ131111:JOZ131122 JYV131111:JYV131122 KIR131111:KIR131122 KSN131111:KSN131122 LCJ131111:LCJ131122 LMF131111:LMF131122 LWB131111:LWB131122 MFX131111:MFX131122 MPT131111:MPT131122 MZP131111:MZP131122 NJL131111:NJL131122 NTH131111:NTH131122 ODD131111:ODD131122 OMZ131111:OMZ131122 OWV131111:OWV131122 PGR131111:PGR131122 PQN131111:PQN131122 QAJ131111:QAJ131122 QKF131111:QKF131122 QUB131111:QUB131122 RDX131111:RDX131122 RNT131111:RNT131122 RXP131111:RXP131122 SHL131111:SHL131122 SRH131111:SRH131122 TBD131111:TBD131122 TKZ131111:TKZ131122 TUV131111:TUV131122 UER131111:UER131122 UON131111:UON131122 UYJ131111:UYJ131122 VIF131111:VIF131122 VSB131111:VSB131122 WBX131111:WBX131122 WLT131111:WLT131122 WVP131111:WVP131122 H196647:H196658 JD196647:JD196658 SZ196647:SZ196658 ACV196647:ACV196658 AMR196647:AMR196658 AWN196647:AWN196658 BGJ196647:BGJ196658 BQF196647:BQF196658 CAB196647:CAB196658 CJX196647:CJX196658 CTT196647:CTT196658 DDP196647:DDP196658 DNL196647:DNL196658 DXH196647:DXH196658 EHD196647:EHD196658 EQZ196647:EQZ196658 FAV196647:FAV196658 FKR196647:FKR196658 FUN196647:FUN196658 GEJ196647:GEJ196658 GOF196647:GOF196658 GYB196647:GYB196658 HHX196647:HHX196658 HRT196647:HRT196658 IBP196647:IBP196658 ILL196647:ILL196658 IVH196647:IVH196658 JFD196647:JFD196658 JOZ196647:JOZ196658 JYV196647:JYV196658 KIR196647:KIR196658 KSN196647:KSN196658 LCJ196647:LCJ196658 LMF196647:LMF196658 LWB196647:LWB196658 MFX196647:MFX196658 MPT196647:MPT196658 MZP196647:MZP196658 NJL196647:NJL196658 NTH196647:NTH196658 ODD196647:ODD196658 OMZ196647:OMZ196658 OWV196647:OWV196658 PGR196647:PGR196658 PQN196647:PQN196658 QAJ196647:QAJ196658 QKF196647:QKF196658 QUB196647:QUB196658 RDX196647:RDX196658 RNT196647:RNT196658 RXP196647:RXP196658 SHL196647:SHL196658 SRH196647:SRH196658 TBD196647:TBD196658 TKZ196647:TKZ196658 TUV196647:TUV196658 UER196647:UER196658 UON196647:UON196658 UYJ196647:UYJ196658 VIF196647:VIF196658 VSB196647:VSB196658 WBX196647:WBX196658 WLT196647:WLT196658 WVP196647:WVP196658 H262183:H262194 JD262183:JD262194 SZ262183:SZ262194 ACV262183:ACV262194 AMR262183:AMR262194 AWN262183:AWN262194 BGJ262183:BGJ262194 BQF262183:BQF262194 CAB262183:CAB262194 CJX262183:CJX262194 CTT262183:CTT262194 DDP262183:DDP262194 DNL262183:DNL262194 DXH262183:DXH262194 EHD262183:EHD262194 EQZ262183:EQZ262194 FAV262183:FAV262194 FKR262183:FKR262194 FUN262183:FUN262194 GEJ262183:GEJ262194 GOF262183:GOF262194 GYB262183:GYB262194 HHX262183:HHX262194 HRT262183:HRT262194 IBP262183:IBP262194 ILL262183:ILL262194 IVH262183:IVH262194 JFD262183:JFD262194 JOZ262183:JOZ262194 JYV262183:JYV262194 KIR262183:KIR262194 KSN262183:KSN262194 LCJ262183:LCJ262194 LMF262183:LMF262194 LWB262183:LWB262194 MFX262183:MFX262194 MPT262183:MPT262194 MZP262183:MZP262194 NJL262183:NJL262194 NTH262183:NTH262194 ODD262183:ODD262194 OMZ262183:OMZ262194 OWV262183:OWV262194 PGR262183:PGR262194 PQN262183:PQN262194 QAJ262183:QAJ262194 QKF262183:QKF262194 QUB262183:QUB262194 RDX262183:RDX262194 RNT262183:RNT262194 RXP262183:RXP262194 SHL262183:SHL262194 SRH262183:SRH262194 TBD262183:TBD262194 TKZ262183:TKZ262194 TUV262183:TUV262194 UER262183:UER262194 UON262183:UON262194 UYJ262183:UYJ262194 VIF262183:VIF262194 VSB262183:VSB262194 WBX262183:WBX262194 WLT262183:WLT262194 WVP262183:WVP262194 H327719:H327730 JD327719:JD327730 SZ327719:SZ327730 ACV327719:ACV327730 AMR327719:AMR327730 AWN327719:AWN327730 BGJ327719:BGJ327730 BQF327719:BQF327730 CAB327719:CAB327730 CJX327719:CJX327730 CTT327719:CTT327730 DDP327719:DDP327730 DNL327719:DNL327730 DXH327719:DXH327730 EHD327719:EHD327730 EQZ327719:EQZ327730 FAV327719:FAV327730 FKR327719:FKR327730 FUN327719:FUN327730 GEJ327719:GEJ327730 GOF327719:GOF327730 GYB327719:GYB327730 HHX327719:HHX327730 HRT327719:HRT327730 IBP327719:IBP327730 ILL327719:ILL327730 IVH327719:IVH327730 JFD327719:JFD327730 JOZ327719:JOZ327730 JYV327719:JYV327730 KIR327719:KIR327730 KSN327719:KSN327730 LCJ327719:LCJ327730 LMF327719:LMF327730 LWB327719:LWB327730 MFX327719:MFX327730 MPT327719:MPT327730 MZP327719:MZP327730 NJL327719:NJL327730 NTH327719:NTH327730 ODD327719:ODD327730 OMZ327719:OMZ327730 OWV327719:OWV327730 PGR327719:PGR327730 PQN327719:PQN327730 QAJ327719:QAJ327730 QKF327719:QKF327730 QUB327719:QUB327730 RDX327719:RDX327730 RNT327719:RNT327730 RXP327719:RXP327730 SHL327719:SHL327730 SRH327719:SRH327730 TBD327719:TBD327730 TKZ327719:TKZ327730 TUV327719:TUV327730 UER327719:UER327730 UON327719:UON327730 UYJ327719:UYJ327730 VIF327719:VIF327730 VSB327719:VSB327730 WBX327719:WBX327730 WLT327719:WLT327730 WVP327719:WVP327730 H393255:H393266 JD393255:JD393266 SZ393255:SZ393266 ACV393255:ACV393266 AMR393255:AMR393266 AWN393255:AWN393266 BGJ393255:BGJ393266 BQF393255:BQF393266 CAB393255:CAB393266 CJX393255:CJX393266 CTT393255:CTT393266 DDP393255:DDP393266 DNL393255:DNL393266 DXH393255:DXH393266 EHD393255:EHD393266 EQZ393255:EQZ393266 FAV393255:FAV393266 FKR393255:FKR393266 FUN393255:FUN393266 GEJ393255:GEJ393266 GOF393255:GOF393266 GYB393255:GYB393266 HHX393255:HHX393266 HRT393255:HRT393266 IBP393255:IBP393266 ILL393255:ILL393266 IVH393255:IVH393266 JFD393255:JFD393266 JOZ393255:JOZ393266 JYV393255:JYV393266 KIR393255:KIR393266 KSN393255:KSN393266 LCJ393255:LCJ393266 LMF393255:LMF393266 LWB393255:LWB393266 MFX393255:MFX393266 MPT393255:MPT393266 MZP393255:MZP393266 NJL393255:NJL393266 NTH393255:NTH393266 ODD393255:ODD393266 OMZ393255:OMZ393266 OWV393255:OWV393266 PGR393255:PGR393266 PQN393255:PQN393266 QAJ393255:QAJ393266 QKF393255:QKF393266 QUB393255:QUB393266 RDX393255:RDX393266 RNT393255:RNT393266 RXP393255:RXP393266 SHL393255:SHL393266 SRH393255:SRH393266 TBD393255:TBD393266 TKZ393255:TKZ393266 TUV393255:TUV393266 UER393255:UER393266 UON393255:UON393266 UYJ393255:UYJ393266 VIF393255:VIF393266 VSB393255:VSB393266 WBX393255:WBX393266 WLT393255:WLT393266 WVP393255:WVP393266 H458791:H458802 JD458791:JD458802 SZ458791:SZ458802 ACV458791:ACV458802 AMR458791:AMR458802 AWN458791:AWN458802 BGJ458791:BGJ458802 BQF458791:BQF458802 CAB458791:CAB458802 CJX458791:CJX458802 CTT458791:CTT458802 DDP458791:DDP458802 DNL458791:DNL458802 DXH458791:DXH458802 EHD458791:EHD458802 EQZ458791:EQZ458802 FAV458791:FAV458802 FKR458791:FKR458802 FUN458791:FUN458802 GEJ458791:GEJ458802 GOF458791:GOF458802 GYB458791:GYB458802 HHX458791:HHX458802 HRT458791:HRT458802 IBP458791:IBP458802 ILL458791:ILL458802 IVH458791:IVH458802 JFD458791:JFD458802 JOZ458791:JOZ458802 JYV458791:JYV458802 KIR458791:KIR458802 KSN458791:KSN458802 LCJ458791:LCJ458802 LMF458791:LMF458802 LWB458791:LWB458802 MFX458791:MFX458802 MPT458791:MPT458802 MZP458791:MZP458802 NJL458791:NJL458802 NTH458791:NTH458802 ODD458791:ODD458802 OMZ458791:OMZ458802 OWV458791:OWV458802 PGR458791:PGR458802 PQN458791:PQN458802 QAJ458791:QAJ458802 QKF458791:QKF458802 QUB458791:QUB458802 RDX458791:RDX458802 RNT458791:RNT458802 RXP458791:RXP458802 SHL458791:SHL458802 SRH458791:SRH458802 TBD458791:TBD458802 TKZ458791:TKZ458802 TUV458791:TUV458802 UER458791:UER458802 UON458791:UON458802 UYJ458791:UYJ458802 VIF458791:VIF458802 VSB458791:VSB458802 WBX458791:WBX458802 WLT458791:WLT458802 WVP458791:WVP458802 H524327:H524338 JD524327:JD524338 SZ524327:SZ524338 ACV524327:ACV524338 AMR524327:AMR524338 AWN524327:AWN524338 BGJ524327:BGJ524338 BQF524327:BQF524338 CAB524327:CAB524338 CJX524327:CJX524338 CTT524327:CTT524338 DDP524327:DDP524338 DNL524327:DNL524338 DXH524327:DXH524338 EHD524327:EHD524338 EQZ524327:EQZ524338 FAV524327:FAV524338 FKR524327:FKR524338 FUN524327:FUN524338 GEJ524327:GEJ524338 GOF524327:GOF524338 GYB524327:GYB524338 HHX524327:HHX524338 HRT524327:HRT524338 IBP524327:IBP524338 ILL524327:ILL524338 IVH524327:IVH524338 JFD524327:JFD524338 JOZ524327:JOZ524338 JYV524327:JYV524338 KIR524327:KIR524338 KSN524327:KSN524338 LCJ524327:LCJ524338 LMF524327:LMF524338 LWB524327:LWB524338 MFX524327:MFX524338 MPT524327:MPT524338 MZP524327:MZP524338 NJL524327:NJL524338 NTH524327:NTH524338 ODD524327:ODD524338 OMZ524327:OMZ524338 OWV524327:OWV524338 PGR524327:PGR524338 PQN524327:PQN524338 QAJ524327:QAJ524338 QKF524327:QKF524338 QUB524327:QUB524338 RDX524327:RDX524338 RNT524327:RNT524338 RXP524327:RXP524338 SHL524327:SHL524338 SRH524327:SRH524338 TBD524327:TBD524338 TKZ524327:TKZ524338 TUV524327:TUV524338 UER524327:UER524338 UON524327:UON524338 UYJ524327:UYJ524338 VIF524327:VIF524338 VSB524327:VSB524338 WBX524327:WBX524338 WLT524327:WLT524338 WVP524327:WVP524338 H589863:H589874 JD589863:JD589874 SZ589863:SZ589874 ACV589863:ACV589874 AMR589863:AMR589874 AWN589863:AWN589874 BGJ589863:BGJ589874 BQF589863:BQF589874 CAB589863:CAB589874 CJX589863:CJX589874 CTT589863:CTT589874 DDP589863:DDP589874 DNL589863:DNL589874 DXH589863:DXH589874 EHD589863:EHD589874 EQZ589863:EQZ589874 FAV589863:FAV589874 FKR589863:FKR589874 FUN589863:FUN589874 GEJ589863:GEJ589874 GOF589863:GOF589874 GYB589863:GYB589874 HHX589863:HHX589874 HRT589863:HRT589874 IBP589863:IBP589874 ILL589863:ILL589874 IVH589863:IVH589874 JFD589863:JFD589874 JOZ589863:JOZ589874 JYV589863:JYV589874 KIR589863:KIR589874 KSN589863:KSN589874 LCJ589863:LCJ589874 LMF589863:LMF589874 LWB589863:LWB589874 MFX589863:MFX589874 MPT589863:MPT589874 MZP589863:MZP589874 NJL589863:NJL589874 NTH589863:NTH589874 ODD589863:ODD589874 OMZ589863:OMZ589874 OWV589863:OWV589874 PGR589863:PGR589874 PQN589863:PQN589874 QAJ589863:QAJ589874 QKF589863:QKF589874 QUB589863:QUB589874 RDX589863:RDX589874 RNT589863:RNT589874 RXP589863:RXP589874 SHL589863:SHL589874 SRH589863:SRH589874 TBD589863:TBD589874 TKZ589863:TKZ589874 TUV589863:TUV589874 UER589863:UER589874 UON589863:UON589874 UYJ589863:UYJ589874 VIF589863:VIF589874 VSB589863:VSB589874 WBX589863:WBX589874 WLT589863:WLT589874 WVP589863:WVP589874 H655399:H655410 JD655399:JD655410 SZ655399:SZ655410 ACV655399:ACV655410 AMR655399:AMR655410 AWN655399:AWN655410 BGJ655399:BGJ655410 BQF655399:BQF655410 CAB655399:CAB655410 CJX655399:CJX655410 CTT655399:CTT655410 DDP655399:DDP655410 DNL655399:DNL655410 DXH655399:DXH655410 EHD655399:EHD655410 EQZ655399:EQZ655410 FAV655399:FAV655410 FKR655399:FKR655410 FUN655399:FUN655410 GEJ655399:GEJ655410 GOF655399:GOF655410 GYB655399:GYB655410 HHX655399:HHX655410 HRT655399:HRT655410 IBP655399:IBP655410 ILL655399:ILL655410 IVH655399:IVH655410 JFD655399:JFD655410 JOZ655399:JOZ655410 JYV655399:JYV655410 KIR655399:KIR655410 KSN655399:KSN655410 LCJ655399:LCJ655410 LMF655399:LMF655410 LWB655399:LWB655410 MFX655399:MFX655410 MPT655399:MPT655410 MZP655399:MZP655410 NJL655399:NJL655410 NTH655399:NTH655410 ODD655399:ODD655410 OMZ655399:OMZ655410 OWV655399:OWV655410 PGR655399:PGR655410 PQN655399:PQN655410 QAJ655399:QAJ655410 QKF655399:QKF655410 QUB655399:QUB655410 RDX655399:RDX655410 RNT655399:RNT655410 RXP655399:RXP655410 SHL655399:SHL655410 SRH655399:SRH655410 TBD655399:TBD655410 TKZ655399:TKZ655410 TUV655399:TUV655410 UER655399:UER655410 UON655399:UON655410 UYJ655399:UYJ655410 VIF655399:VIF655410 VSB655399:VSB655410 WBX655399:WBX655410 WLT655399:WLT655410 WVP655399:WVP655410 H720935:H720946 JD720935:JD720946 SZ720935:SZ720946 ACV720935:ACV720946 AMR720935:AMR720946 AWN720935:AWN720946 BGJ720935:BGJ720946 BQF720935:BQF720946 CAB720935:CAB720946 CJX720935:CJX720946 CTT720935:CTT720946 DDP720935:DDP720946 DNL720935:DNL720946 DXH720935:DXH720946 EHD720935:EHD720946 EQZ720935:EQZ720946 FAV720935:FAV720946 FKR720935:FKR720946 FUN720935:FUN720946 GEJ720935:GEJ720946 GOF720935:GOF720946 GYB720935:GYB720946 HHX720935:HHX720946 HRT720935:HRT720946 IBP720935:IBP720946 ILL720935:ILL720946 IVH720935:IVH720946 JFD720935:JFD720946 JOZ720935:JOZ720946 JYV720935:JYV720946 KIR720935:KIR720946 KSN720935:KSN720946 LCJ720935:LCJ720946 LMF720935:LMF720946 LWB720935:LWB720946 MFX720935:MFX720946 MPT720935:MPT720946 MZP720935:MZP720946 NJL720935:NJL720946 NTH720935:NTH720946 ODD720935:ODD720946 OMZ720935:OMZ720946 OWV720935:OWV720946 PGR720935:PGR720946 PQN720935:PQN720946 QAJ720935:QAJ720946 QKF720935:QKF720946 QUB720935:QUB720946 RDX720935:RDX720946 RNT720935:RNT720946 RXP720935:RXP720946 SHL720935:SHL720946 SRH720935:SRH720946 TBD720935:TBD720946 TKZ720935:TKZ720946 TUV720935:TUV720946 UER720935:UER720946 UON720935:UON720946 UYJ720935:UYJ720946 VIF720935:VIF720946 VSB720935:VSB720946 WBX720935:WBX720946 WLT720935:WLT720946 WVP720935:WVP720946 H786471:H786482 JD786471:JD786482 SZ786471:SZ786482 ACV786471:ACV786482 AMR786471:AMR786482 AWN786471:AWN786482 BGJ786471:BGJ786482 BQF786471:BQF786482 CAB786471:CAB786482 CJX786471:CJX786482 CTT786471:CTT786482 DDP786471:DDP786482 DNL786471:DNL786482 DXH786471:DXH786482 EHD786471:EHD786482 EQZ786471:EQZ786482 FAV786471:FAV786482 FKR786471:FKR786482 FUN786471:FUN786482 GEJ786471:GEJ786482 GOF786471:GOF786482 GYB786471:GYB786482 HHX786471:HHX786482 HRT786471:HRT786482 IBP786471:IBP786482 ILL786471:ILL786482 IVH786471:IVH786482 JFD786471:JFD786482 JOZ786471:JOZ786482 JYV786471:JYV786482 KIR786471:KIR786482 KSN786471:KSN786482 LCJ786471:LCJ786482 LMF786471:LMF786482 LWB786471:LWB786482 MFX786471:MFX786482 MPT786471:MPT786482 MZP786471:MZP786482 NJL786471:NJL786482 NTH786471:NTH786482 ODD786471:ODD786482 OMZ786471:OMZ786482 OWV786471:OWV786482 PGR786471:PGR786482 PQN786471:PQN786482 QAJ786471:QAJ786482 QKF786471:QKF786482 QUB786471:QUB786482 RDX786471:RDX786482 RNT786471:RNT786482 RXP786471:RXP786482 SHL786471:SHL786482 SRH786471:SRH786482 TBD786471:TBD786482 TKZ786471:TKZ786482 TUV786471:TUV786482 UER786471:UER786482 UON786471:UON786482 UYJ786471:UYJ786482 VIF786471:VIF786482 VSB786471:VSB786482 WBX786471:WBX786482 WLT786471:WLT786482 WVP786471:WVP786482 H852007:H852018 JD852007:JD852018 SZ852007:SZ852018 ACV852007:ACV852018 AMR852007:AMR852018 AWN852007:AWN852018 BGJ852007:BGJ852018 BQF852007:BQF852018 CAB852007:CAB852018 CJX852007:CJX852018 CTT852007:CTT852018 DDP852007:DDP852018 DNL852007:DNL852018 DXH852007:DXH852018 EHD852007:EHD852018 EQZ852007:EQZ852018 FAV852007:FAV852018 FKR852007:FKR852018 FUN852007:FUN852018 GEJ852007:GEJ852018 GOF852007:GOF852018 GYB852007:GYB852018 HHX852007:HHX852018 HRT852007:HRT852018 IBP852007:IBP852018 ILL852007:ILL852018 IVH852007:IVH852018 JFD852007:JFD852018 JOZ852007:JOZ852018 JYV852007:JYV852018 KIR852007:KIR852018 KSN852007:KSN852018 LCJ852007:LCJ852018 LMF852007:LMF852018 LWB852007:LWB852018 MFX852007:MFX852018 MPT852007:MPT852018 MZP852007:MZP852018 NJL852007:NJL852018 NTH852007:NTH852018 ODD852007:ODD852018 OMZ852007:OMZ852018 OWV852007:OWV852018 PGR852007:PGR852018 PQN852007:PQN852018 QAJ852007:QAJ852018 QKF852007:QKF852018 QUB852007:QUB852018 RDX852007:RDX852018 RNT852007:RNT852018 RXP852007:RXP852018 SHL852007:SHL852018 SRH852007:SRH852018 TBD852007:TBD852018 TKZ852007:TKZ852018 TUV852007:TUV852018 UER852007:UER852018 UON852007:UON852018 UYJ852007:UYJ852018 VIF852007:VIF852018 VSB852007:VSB852018 WBX852007:WBX852018 WLT852007:WLT852018 WVP852007:WVP852018 H917543:H917554 JD917543:JD917554 SZ917543:SZ917554 ACV917543:ACV917554 AMR917543:AMR917554 AWN917543:AWN917554 BGJ917543:BGJ917554 BQF917543:BQF917554 CAB917543:CAB917554 CJX917543:CJX917554 CTT917543:CTT917554 DDP917543:DDP917554 DNL917543:DNL917554 DXH917543:DXH917554 EHD917543:EHD917554 EQZ917543:EQZ917554 FAV917543:FAV917554 FKR917543:FKR917554 FUN917543:FUN917554 GEJ917543:GEJ917554 GOF917543:GOF917554 GYB917543:GYB917554 HHX917543:HHX917554 HRT917543:HRT917554 IBP917543:IBP917554 ILL917543:ILL917554 IVH917543:IVH917554 JFD917543:JFD917554 JOZ917543:JOZ917554 JYV917543:JYV917554 KIR917543:KIR917554 KSN917543:KSN917554 LCJ917543:LCJ917554 LMF917543:LMF917554 LWB917543:LWB917554 MFX917543:MFX917554 MPT917543:MPT917554 MZP917543:MZP917554 NJL917543:NJL917554 NTH917543:NTH917554 ODD917543:ODD917554 OMZ917543:OMZ917554 OWV917543:OWV917554 PGR917543:PGR917554 PQN917543:PQN917554 QAJ917543:QAJ917554 QKF917543:QKF917554 QUB917543:QUB917554 RDX917543:RDX917554 RNT917543:RNT917554 RXP917543:RXP917554 SHL917543:SHL917554 SRH917543:SRH917554 TBD917543:TBD917554 TKZ917543:TKZ917554 TUV917543:TUV917554 UER917543:UER917554 UON917543:UON917554 UYJ917543:UYJ917554 VIF917543:VIF917554 VSB917543:VSB917554 WBX917543:WBX917554 WLT917543:WLT917554 WVP917543:WVP917554 H983079:H983090 JD983079:JD983090 SZ983079:SZ983090 ACV983079:ACV983090 AMR983079:AMR983090 AWN983079:AWN983090 BGJ983079:BGJ983090 BQF983079:BQF983090 CAB983079:CAB983090 CJX983079:CJX983090 CTT983079:CTT983090 DDP983079:DDP983090 DNL983079:DNL983090 DXH983079:DXH983090 EHD983079:EHD983090 EQZ983079:EQZ983090 FAV983079:FAV983090 FKR983079:FKR983090 FUN983079:FUN983090 GEJ983079:GEJ983090 GOF983079:GOF983090 GYB983079:GYB983090 HHX983079:HHX983090 HRT983079:HRT983090 IBP983079:IBP983090 ILL983079:ILL983090 IVH983079:IVH983090 JFD983079:JFD983090 JOZ983079:JOZ983090 JYV983079:JYV983090 KIR983079:KIR983090 KSN983079:KSN983090 LCJ983079:LCJ983090 LMF983079:LMF983090 LWB983079:LWB983090 MFX983079:MFX983090 MPT983079:MPT983090 MZP983079:MZP983090 NJL983079:NJL983090 NTH983079:NTH983090 ODD983079:ODD983090 OMZ983079:OMZ983090 OWV983079:OWV983090 PGR983079:PGR983090 PQN983079:PQN983090 QAJ983079:QAJ983090 QKF983079:QKF983090 QUB983079:QUB983090 RDX983079:RDX983090 RNT983079:RNT983090 RXP983079:RXP983090 SHL983079:SHL983090 SRH983079:SRH983090 TBD983079:TBD983090 TKZ983079:TKZ983090 TUV983079:TUV983090 UER983079:UER983090 UON983079:UON983090 UYJ983079:UYJ983090 VIF983079:VIF983090 VSB983079:VSB983090 WBX983079:WBX983090 WLT983079:WLT983090 WVP983079:WVP983090">
      <formula1>0</formula1>
      <formula2>100</formula2>
    </dataValidation>
    <dataValidation type="list" allowBlank="1" showErrorMessage="1" errorTitle="Abondance végétation de 0 à 5" sqref="K66:K77 JG66:JG77 TC66:TC77 ACY66:ACY77 AMU66:AMU77 AWQ66:AWQ77 BGM66:BGM77 BQI66:BQI77 CAE66:CAE77 CKA66:CKA77 CTW66:CTW77 DDS66:DDS77 DNO66:DNO77 DXK66:DXK77 EHG66:EHG77 ERC66:ERC77 FAY66:FAY77 FKU66:FKU77 FUQ66:FUQ77 GEM66:GEM77 GOI66:GOI77 GYE66:GYE77 HIA66:HIA77 HRW66:HRW77 IBS66:IBS77 ILO66:ILO77 IVK66:IVK77 JFG66:JFG77 JPC66:JPC77 JYY66:JYY77 KIU66:KIU77 KSQ66:KSQ77 LCM66:LCM77 LMI66:LMI77 LWE66:LWE77 MGA66:MGA77 MPW66:MPW77 MZS66:MZS77 NJO66:NJO77 NTK66:NTK77 ODG66:ODG77 ONC66:ONC77 OWY66:OWY77 PGU66:PGU77 PQQ66:PQQ77 QAM66:QAM77 QKI66:QKI77 QUE66:QUE77 REA66:REA77 RNW66:RNW77 RXS66:RXS77 SHO66:SHO77 SRK66:SRK77 TBG66:TBG77 TLC66:TLC77 TUY66:TUY77 UEU66:UEU77 UOQ66:UOQ77 UYM66:UYM77 VII66:VII77 VSE66:VSE77 WCA66:WCA77 WLW66:WLW77 WVS66:WVS77 K65602:K65613 JG65602:JG65613 TC65602:TC65613 ACY65602:ACY65613 AMU65602:AMU65613 AWQ65602:AWQ65613 BGM65602:BGM65613 BQI65602:BQI65613 CAE65602:CAE65613 CKA65602:CKA65613 CTW65602:CTW65613 DDS65602:DDS65613 DNO65602:DNO65613 DXK65602:DXK65613 EHG65602:EHG65613 ERC65602:ERC65613 FAY65602:FAY65613 FKU65602:FKU65613 FUQ65602:FUQ65613 GEM65602:GEM65613 GOI65602:GOI65613 GYE65602:GYE65613 HIA65602:HIA65613 HRW65602:HRW65613 IBS65602:IBS65613 ILO65602:ILO65613 IVK65602:IVK65613 JFG65602:JFG65613 JPC65602:JPC65613 JYY65602:JYY65613 KIU65602:KIU65613 KSQ65602:KSQ65613 LCM65602:LCM65613 LMI65602:LMI65613 LWE65602:LWE65613 MGA65602:MGA65613 MPW65602:MPW65613 MZS65602:MZS65613 NJO65602:NJO65613 NTK65602:NTK65613 ODG65602:ODG65613 ONC65602:ONC65613 OWY65602:OWY65613 PGU65602:PGU65613 PQQ65602:PQQ65613 QAM65602:QAM65613 QKI65602:QKI65613 QUE65602:QUE65613 REA65602:REA65613 RNW65602:RNW65613 RXS65602:RXS65613 SHO65602:SHO65613 SRK65602:SRK65613 TBG65602:TBG65613 TLC65602:TLC65613 TUY65602:TUY65613 UEU65602:UEU65613 UOQ65602:UOQ65613 UYM65602:UYM65613 VII65602:VII65613 VSE65602:VSE65613 WCA65602:WCA65613 WLW65602:WLW65613 WVS65602:WVS65613 K131138:K131149 JG131138:JG131149 TC131138:TC131149 ACY131138:ACY131149 AMU131138:AMU131149 AWQ131138:AWQ131149 BGM131138:BGM131149 BQI131138:BQI131149 CAE131138:CAE131149 CKA131138:CKA131149 CTW131138:CTW131149 DDS131138:DDS131149 DNO131138:DNO131149 DXK131138:DXK131149 EHG131138:EHG131149 ERC131138:ERC131149 FAY131138:FAY131149 FKU131138:FKU131149 FUQ131138:FUQ131149 GEM131138:GEM131149 GOI131138:GOI131149 GYE131138:GYE131149 HIA131138:HIA131149 HRW131138:HRW131149 IBS131138:IBS131149 ILO131138:ILO131149 IVK131138:IVK131149 JFG131138:JFG131149 JPC131138:JPC131149 JYY131138:JYY131149 KIU131138:KIU131149 KSQ131138:KSQ131149 LCM131138:LCM131149 LMI131138:LMI131149 LWE131138:LWE131149 MGA131138:MGA131149 MPW131138:MPW131149 MZS131138:MZS131149 NJO131138:NJO131149 NTK131138:NTK131149 ODG131138:ODG131149 ONC131138:ONC131149 OWY131138:OWY131149 PGU131138:PGU131149 PQQ131138:PQQ131149 QAM131138:QAM131149 QKI131138:QKI131149 QUE131138:QUE131149 REA131138:REA131149 RNW131138:RNW131149 RXS131138:RXS131149 SHO131138:SHO131149 SRK131138:SRK131149 TBG131138:TBG131149 TLC131138:TLC131149 TUY131138:TUY131149 UEU131138:UEU131149 UOQ131138:UOQ131149 UYM131138:UYM131149 VII131138:VII131149 VSE131138:VSE131149 WCA131138:WCA131149 WLW131138:WLW131149 WVS131138:WVS131149 K196674:K196685 JG196674:JG196685 TC196674:TC196685 ACY196674:ACY196685 AMU196674:AMU196685 AWQ196674:AWQ196685 BGM196674:BGM196685 BQI196674:BQI196685 CAE196674:CAE196685 CKA196674:CKA196685 CTW196674:CTW196685 DDS196674:DDS196685 DNO196674:DNO196685 DXK196674:DXK196685 EHG196674:EHG196685 ERC196674:ERC196685 FAY196674:FAY196685 FKU196674:FKU196685 FUQ196674:FUQ196685 GEM196674:GEM196685 GOI196674:GOI196685 GYE196674:GYE196685 HIA196674:HIA196685 HRW196674:HRW196685 IBS196674:IBS196685 ILO196674:ILO196685 IVK196674:IVK196685 JFG196674:JFG196685 JPC196674:JPC196685 JYY196674:JYY196685 KIU196674:KIU196685 KSQ196674:KSQ196685 LCM196674:LCM196685 LMI196674:LMI196685 LWE196674:LWE196685 MGA196674:MGA196685 MPW196674:MPW196685 MZS196674:MZS196685 NJO196674:NJO196685 NTK196674:NTK196685 ODG196674:ODG196685 ONC196674:ONC196685 OWY196674:OWY196685 PGU196674:PGU196685 PQQ196674:PQQ196685 QAM196674:QAM196685 QKI196674:QKI196685 QUE196674:QUE196685 REA196674:REA196685 RNW196674:RNW196685 RXS196674:RXS196685 SHO196674:SHO196685 SRK196674:SRK196685 TBG196674:TBG196685 TLC196674:TLC196685 TUY196674:TUY196685 UEU196674:UEU196685 UOQ196674:UOQ196685 UYM196674:UYM196685 VII196674:VII196685 VSE196674:VSE196685 WCA196674:WCA196685 WLW196674:WLW196685 WVS196674:WVS196685 K262210:K262221 JG262210:JG262221 TC262210:TC262221 ACY262210:ACY262221 AMU262210:AMU262221 AWQ262210:AWQ262221 BGM262210:BGM262221 BQI262210:BQI262221 CAE262210:CAE262221 CKA262210:CKA262221 CTW262210:CTW262221 DDS262210:DDS262221 DNO262210:DNO262221 DXK262210:DXK262221 EHG262210:EHG262221 ERC262210:ERC262221 FAY262210:FAY262221 FKU262210:FKU262221 FUQ262210:FUQ262221 GEM262210:GEM262221 GOI262210:GOI262221 GYE262210:GYE262221 HIA262210:HIA262221 HRW262210:HRW262221 IBS262210:IBS262221 ILO262210:ILO262221 IVK262210:IVK262221 JFG262210:JFG262221 JPC262210:JPC262221 JYY262210:JYY262221 KIU262210:KIU262221 KSQ262210:KSQ262221 LCM262210:LCM262221 LMI262210:LMI262221 LWE262210:LWE262221 MGA262210:MGA262221 MPW262210:MPW262221 MZS262210:MZS262221 NJO262210:NJO262221 NTK262210:NTK262221 ODG262210:ODG262221 ONC262210:ONC262221 OWY262210:OWY262221 PGU262210:PGU262221 PQQ262210:PQQ262221 QAM262210:QAM262221 QKI262210:QKI262221 QUE262210:QUE262221 REA262210:REA262221 RNW262210:RNW262221 RXS262210:RXS262221 SHO262210:SHO262221 SRK262210:SRK262221 TBG262210:TBG262221 TLC262210:TLC262221 TUY262210:TUY262221 UEU262210:UEU262221 UOQ262210:UOQ262221 UYM262210:UYM262221 VII262210:VII262221 VSE262210:VSE262221 WCA262210:WCA262221 WLW262210:WLW262221 WVS262210:WVS262221 K327746:K327757 JG327746:JG327757 TC327746:TC327757 ACY327746:ACY327757 AMU327746:AMU327757 AWQ327746:AWQ327757 BGM327746:BGM327757 BQI327746:BQI327757 CAE327746:CAE327757 CKA327746:CKA327757 CTW327746:CTW327757 DDS327746:DDS327757 DNO327746:DNO327757 DXK327746:DXK327757 EHG327746:EHG327757 ERC327746:ERC327757 FAY327746:FAY327757 FKU327746:FKU327757 FUQ327746:FUQ327757 GEM327746:GEM327757 GOI327746:GOI327757 GYE327746:GYE327757 HIA327746:HIA327757 HRW327746:HRW327757 IBS327746:IBS327757 ILO327746:ILO327757 IVK327746:IVK327757 JFG327746:JFG327757 JPC327746:JPC327757 JYY327746:JYY327757 KIU327746:KIU327757 KSQ327746:KSQ327757 LCM327746:LCM327757 LMI327746:LMI327757 LWE327746:LWE327757 MGA327746:MGA327757 MPW327746:MPW327757 MZS327746:MZS327757 NJO327746:NJO327757 NTK327746:NTK327757 ODG327746:ODG327757 ONC327746:ONC327757 OWY327746:OWY327757 PGU327746:PGU327757 PQQ327746:PQQ327757 QAM327746:QAM327757 QKI327746:QKI327757 QUE327746:QUE327757 REA327746:REA327757 RNW327746:RNW327757 RXS327746:RXS327757 SHO327746:SHO327757 SRK327746:SRK327757 TBG327746:TBG327757 TLC327746:TLC327757 TUY327746:TUY327757 UEU327746:UEU327757 UOQ327746:UOQ327757 UYM327746:UYM327757 VII327746:VII327757 VSE327746:VSE327757 WCA327746:WCA327757 WLW327746:WLW327757 WVS327746:WVS327757 K393282:K393293 JG393282:JG393293 TC393282:TC393293 ACY393282:ACY393293 AMU393282:AMU393293 AWQ393282:AWQ393293 BGM393282:BGM393293 BQI393282:BQI393293 CAE393282:CAE393293 CKA393282:CKA393293 CTW393282:CTW393293 DDS393282:DDS393293 DNO393282:DNO393293 DXK393282:DXK393293 EHG393282:EHG393293 ERC393282:ERC393293 FAY393282:FAY393293 FKU393282:FKU393293 FUQ393282:FUQ393293 GEM393282:GEM393293 GOI393282:GOI393293 GYE393282:GYE393293 HIA393282:HIA393293 HRW393282:HRW393293 IBS393282:IBS393293 ILO393282:ILO393293 IVK393282:IVK393293 JFG393282:JFG393293 JPC393282:JPC393293 JYY393282:JYY393293 KIU393282:KIU393293 KSQ393282:KSQ393293 LCM393282:LCM393293 LMI393282:LMI393293 LWE393282:LWE393293 MGA393282:MGA393293 MPW393282:MPW393293 MZS393282:MZS393293 NJO393282:NJO393293 NTK393282:NTK393293 ODG393282:ODG393293 ONC393282:ONC393293 OWY393282:OWY393293 PGU393282:PGU393293 PQQ393282:PQQ393293 QAM393282:QAM393293 QKI393282:QKI393293 QUE393282:QUE393293 REA393282:REA393293 RNW393282:RNW393293 RXS393282:RXS393293 SHO393282:SHO393293 SRK393282:SRK393293 TBG393282:TBG393293 TLC393282:TLC393293 TUY393282:TUY393293 UEU393282:UEU393293 UOQ393282:UOQ393293 UYM393282:UYM393293 VII393282:VII393293 VSE393282:VSE393293 WCA393282:WCA393293 WLW393282:WLW393293 WVS393282:WVS393293 K458818:K458829 JG458818:JG458829 TC458818:TC458829 ACY458818:ACY458829 AMU458818:AMU458829 AWQ458818:AWQ458829 BGM458818:BGM458829 BQI458818:BQI458829 CAE458818:CAE458829 CKA458818:CKA458829 CTW458818:CTW458829 DDS458818:DDS458829 DNO458818:DNO458829 DXK458818:DXK458829 EHG458818:EHG458829 ERC458818:ERC458829 FAY458818:FAY458829 FKU458818:FKU458829 FUQ458818:FUQ458829 GEM458818:GEM458829 GOI458818:GOI458829 GYE458818:GYE458829 HIA458818:HIA458829 HRW458818:HRW458829 IBS458818:IBS458829 ILO458818:ILO458829 IVK458818:IVK458829 JFG458818:JFG458829 JPC458818:JPC458829 JYY458818:JYY458829 KIU458818:KIU458829 KSQ458818:KSQ458829 LCM458818:LCM458829 LMI458818:LMI458829 LWE458818:LWE458829 MGA458818:MGA458829 MPW458818:MPW458829 MZS458818:MZS458829 NJO458818:NJO458829 NTK458818:NTK458829 ODG458818:ODG458829 ONC458818:ONC458829 OWY458818:OWY458829 PGU458818:PGU458829 PQQ458818:PQQ458829 QAM458818:QAM458829 QKI458818:QKI458829 QUE458818:QUE458829 REA458818:REA458829 RNW458818:RNW458829 RXS458818:RXS458829 SHO458818:SHO458829 SRK458818:SRK458829 TBG458818:TBG458829 TLC458818:TLC458829 TUY458818:TUY458829 UEU458818:UEU458829 UOQ458818:UOQ458829 UYM458818:UYM458829 VII458818:VII458829 VSE458818:VSE458829 WCA458818:WCA458829 WLW458818:WLW458829 WVS458818:WVS458829 K524354:K524365 JG524354:JG524365 TC524354:TC524365 ACY524354:ACY524365 AMU524354:AMU524365 AWQ524354:AWQ524365 BGM524354:BGM524365 BQI524354:BQI524365 CAE524354:CAE524365 CKA524354:CKA524365 CTW524354:CTW524365 DDS524354:DDS524365 DNO524354:DNO524365 DXK524354:DXK524365 EHG524354:EHG524365 ERC524354:ERC524365 FAY524354:FAY524365 FKU524354:FKU524365 FUQ524354:FUQ524365 GEM524354:GEM524365 GOI524354:GOI524365 GYE524354:GYE524365 HIA524354:HIA524365 HRW524354:HRW524365 IBS524354:IBS524365 ILO524354:ILO524365 IVK524354:IVK524365 JFG524354:JFG524365 JPC524354:JPC524365 JYY524354:JYY524365 KIU524354:KIU524365 KSQ524354:KSQ524365 LCM524354:LCM524365 LMI524354:LMI524365 LWE524354:LWE524365 MGA524354:MGA524365 MPW524354:MPW524365 MZS524354:MZS524365 NJO524354:NJO524365 NTK524354:NTK524365 ODG524354:ODG524365 ONC524354:ONC524365 OWY524354:OWY524365 PGU524354:PGU524365 PQQ524354:PQQ524365 QAM524354:QAM524365 QKI524354:QKI524365 QUE524354:QUE524365 REA524354:REA524365 RNW524354:RNW524365 RXS524354:RXS524365 SHO524354:SHO524365 SRK524354:SRK524365 TBG524354:TBG524365 TLC524354:TLC524365 TUY524354:TUY524365 UEU524354:UEU524365 UOQ524354:UOQ524365 UYM524354:UYM524365 VII524354:VII524365 VSE524354:VSE524365 WCA524354:WCA524365 WLW524354:WLW524365 WVS524354:WVS524365 K589890:K589901 JG589890:JG589901 TC589890:TC589901 ACY589890:ACY589901 AMU589890:AMU589901 AWQ589890:AWQ589901 BGM589890:BGM589901 BQI589890:BQI589901 CAE589890:CAE589901 CKA589890:CKA589901 CTW589890:CTW589901 DDS589890:DDS589901 DNO589890:DNO589901 DXK589890:DXK589901 EHG589890:EHG589901 ERC589890:ERC589901 FAY589890:FAY589901 FKU589890:FKU589901 FUQ589890:FUQ589901 GEM589890:GEM589901 GOI589890:GOI589901 GYE589890:GYE589901 HIA589890:HIA589901 HRW589890:HRW589901 IBS589890:IBS589901 ILO589890:ILO589901 IVK589890:IVK589901 JFG589890:JFG589901 JPC589890:JPC589901 JYY589890:JYY589901 KIU589890:KIU589901 KSQ589890:KSQ589901 LCM589890:LCM589901 LMI589890:LMI589901 LWE589890:LWE589901 MGA589890:MGA589901 MPW589890:MPW589901 MZS589890:MZS589901 NJO589890:NJO589901 NTK589890:NTK589901 ODG589890:ODG589901 ONC589890:ONC589901 OWY589890:OWY589901 PGU589890:PGU589901 PQQ589890:PQQ589901 QAM589890:QAM589901 QKI589890:QKI589901 QUE589890:QUE589901 REA589890:REA589901 RNW589890:RNW589901 RXS589890:RXS589901 SHO589890:SHO589901 SRK589890:SRK589901 TBG589890:TBG589901 TLC589890:TLC589901 TUY589890:TUY589901 UEU589890:UEU589901 UOQ589890:UOQ589901 UYM589890:UYM589901 VII589890:VII589901 VSE589890:VSE589901 WCA589890:WCA589901 WLW589890:WLW589901 WVS589890:WVS589901 K655426:K655437 JG655426:JG655437 TC655426:TC655437 ACY655426:ACY655437 AMU655426:AMU655437 AWQ655426:AWQ655437 BGM655426:BGM655437 BQI655426:BQI655437 CAE655426:CAE655437 CKA655426:CKA655437 CTW655426:CTW655437 DDS655426:DDS655437 DNO655426:DNO655437 DXK655426:DXK655437 EHG655426:EHG655437 ERC655426:ERC655437 FAY655426:FAY655437 FKU655426:FKU655437 FUQ655426:FUQ655437 GEM655426:GEM655437 GOI655426:GOI655437 GYE655426:GYE655437 HIA655426:HIA655437 HRW655426:HRW655437 IBS655426:IBS655437 ILO655426:ILO655437 IVK655426:IVK655437 JFG655426:JFG655437 JPC655426:JPC655437 JYY655426:JYY655437 KIU655426:KIU655437 KSQ655426:KSQ655437 LCM655426:LCM655437 LMI655426:LMI655437 LWE655426:LWE655437 MGA655426:MGA655437 MPW655426:MPW655437 MZS655426:MZS655437 NJO655426:NJO655437 NTK655426:NTK655437 ODG655426:ODG655437 ONC655426:ONC655437 OWY655426:OWY655437 PGU655426:PGU655437 PQQ655426:PQQ655437 QAM655426:QAM655437 QKI655426:QKI655437 QUE655426:QUE655437 REA655426:REA655437 RNW655426:RNW655437 RXS655426:RXS655437 SHO655426:SHO655437 SRK655426:SRK655437 TBG655426:TBG655437 TLC655426:TLC655437 TUY655426:TUY655437 UEU655426:UEU655437 UOQ655426:UOQ655437 UYM655426:UYM655437 VII655426:VII655437 VSE655426:VSE655437 WCA655426:WCA655437 WLW655426:WLW655437 WVS655426:WVS655437 K720962:K720973 JG720962:JG720973 TC720962:TC720973 ACY720962:ACY720973 AMU720962:AMU720973 AWQ720962:AWQ720973 BGM720962:BGM720973 BQI720962:BQI720973 CAE720962:CAE720973 CKA720962:CKA720973 CTW720962:CTW720973 DDS720962:DDS720973 DNO720962:DNO720973 DXK720962:DXK720973 EHG720962:EHG720973 ERC720962:ERC720973 FAY720962:FAY720973 FKU720962:FKU720973 FUQ720962:FUQ720973 GEM720962:GEM720973 GOI720962:GOI720973 GYE720962:GYE720973 HIA720962:HIA720973 HRW720962:HRW720973 IBS720962:IBS720973 ILO720962:ILO720973 IVK720962:IVK720973 JFG720962:JFG720973 JPC720962:JPC720973 JYY720962:JYY720973 KIU720962:KIU720973 KSQ720962:KSQ720973 LCM720962:LCM720973 LMI720962:LMI720973 LWE720962:LWE720973 MGA720962:MGA720973 MPW720962:MPW720973 MZS720962:MZS720973 NJO720962:NJO720973 NTK720962:NTK720973 ODG720962:ODG720973 ONC720962:ONC720973 OWY720962:OWY720973 PGU720962:PGU720973 PQQ720962:PQQ720973 QAM720962:QAM720973 QKI720962:QKI720973 QUE720962:QUE720973 REA720962:REA720973 RNW720962:RNW720973 RXS720962:RXS720973 SHO720962:SHO720973 SRK720962:SRK720973 TBG720962:TBG720973 TLC720962:TLC720973 TUY720962:TUY720973 UEU720962:UEU720973 UOQ720962:UOQ720973 UYM720962:UYM720973 VII720962:VII720973 VSE720962:VSE720973 WCA720962:WCA720973 WLW720962:WLW720973 WVS720962:WVS720973 K786498:K786509 JG786498:JG786509 TC786498:TC786509 ACY786498:ACY786509 AMU786498:AMU786509 AWQ786498:AWQ786509 BGM786498:BGM786509 BQI786498:BQI786509 CAE786498:CAE786509 CKA786498:CKA786509 CTW786498:CTW786509 DDS786498:DDS786509 DNO786498:DNO786509 DXK786498:DXK786509 EHG786498:EHG786509 ERC786498:ERC786509 FAY786498:FAY786509 FKU786498:FKU786509 FUQ786498:FUQ786509 GEM786498:GEM786509 GOI786498:GOI786509 GYE786498:GYE786509 HIA786498:HIA786509 HRW786498:HRW786509 IBS786498:IBS786509 ILO786498:ILO786509 IVK786498:IVK786509 JFG786498:JFG786509 JPC786498:JPC786509 JYY786498:JYY786509 KIU786498:KIU786509 KSQ786498:KSQ786509 LCM786498:LCM786509 LMI786498:LMI786509 LWE786498:LWE786509 MGA786498:MGA786509 MPW786498:MPW786509 MZS786498:MZS786509 NJO786498:NJO786509 NTK786498:NTK786509 ODG786498:ODG786509 ONC786498:ONC786509 OWY786498:OWY786509 PGU786498:PGU786509 PQQ786498:PQQ786509 QAM786498:QAM786509 QKI786498:QKI786509 QUE786498:QUE786509 REA786498:REA786509 RNW786498:RNW786509 RXS786498:RXS786509 SHO786498:SHO786509 SRK786498:SRK786509 TBG786498:TBG786509 TLC786498:TLC786509 TUY786498:TUY786509 UEU786498:UEU786509 UOQ786498:UOQ786509 UYM786498:UYM786509 VII786498:VII786509 VSE786498:VSE786509 WCA786498:WCA786509 WLW786498:WLW786509 WVS786498:WVS786509 K852034:K852045 JG852034:JG852045 TC852034:TC852045 ACY852034:ACY852045 AMU852034:AMU852045 AWQ852034:AWQ852045 BGM852034:BGM852045 BQI852034:BQI852045 CAE852034:CAE852045 CKA852034:CKA852045 CTW852034:CTW852045 DDS852034:DDS852045 DNO852034:DNO852045 DXK852034:DXK852045 EHG852034:EHG852045 ERC852034:ERC852045 FAY852034:FAY852045 FKU852034:FKU852045 FUQ852034:FUQ852045 GEM852034:GEM852045 GOI852034:GOI852045 GYE852034:GYE852045 HIA852034:HIA852045 HRW852034:HRW852045 IBS852034:IBS852045 ILO852034:ILO852045 IVK852034:IVK852045 JFG852034:JFG852045 JPC852034:JPC852045 JYY852034:JYY852045 KIU852034:KIU852045 KSQ852034:KSQ852045 LCM852034:LCM852045 LMI852034:LMI852045 LWE852034:LWE852045 MGA852034:MGA852045 MPW852034:MPW852045 MZS852034:MZS852045 NJO852034:NJO852045 NTK852034:NTK852045 ODG852034:ODG852045 ONC852034:ONC852045 OWY852034:OWY852045 PGU852034:PGU852045 PQQ852034:PQQ852045 QAM852034:QAM852045 QKI852034:QKI852045 QUE852034:QUE852045 REA852034:REA852045 RNW852034:RNW852045 RXS852034:RXS852045 SHO852034:SHO852045 SRK852034:SRK852045 TBG852034:TBG852045 TLC852034:TLC852045 TUY852034:TUY852045 UEU852034:UEU852045 UOQ852034:UOQ852045 UYM852034:UYM852045 VII852034:VII852045 VSE852034:VSE852045 WCA852034:WCA852045 WLW852034:WLW852045 WVS852034:WVS852045 K917570:K917581 JG917570:JG917581 TC917570:TC917581 ACY917570:ACY917581 AMU917570:AMU917581 AWQ917570:AWQ917581 BGM917570:BGM917581 BQI917570:BQI917581 CAE917570:CAE917581 CKA917570:CKA917581 CTW917570:CTW917581 DDS917570:DDS917581 DNO917570:DNO917581 DXK917570:DXK917581 EHG917570:EHG917581 ERC917570:ERC917581 FAY917570:FAY917581 FKU917570:FKU917581 FUQ917570:FUQ917581 GEM917570:GEM917581 GOI917570:GOI917581 GYE917570:GYE917581 HIA917570:HIA917581 HRW917570:HRW917581 IBS917570:IBS917581 ILO917570:ILO917581 IVK917570:IVK917581 JFG917570:JFG917581 JPC917570:JPC917581 JYY917570:JYY917581 KIU917570:KIU917581 KSQ917570:KSQ917581 LCM917570:LCM917581 LMI917570:LMI917581 LWE917570:LWE917581 MGA917570:MGA917581 MPW917570:MPW917581 MZS917570:MZS917581 NJO917570:NJO917581 NTK917570:NTK917581 ODG917570:ODG917581 ONC917570:ONC917581 OWY917570:OWY917581 PGU917570:PGU917581 PQQ917570:PQQ917581 QAM917570:QAM917581 QKI917570:QKI917581 QUE917570:QUE917581 REA917570:REA917581 RNW917570:RNW917581 RXS917570:RXS917581 SHO917570:SHO917581 SRK917570:SRK917581 TBG917570:TBG917581 TLC917570:TLC917581 TUY917570:TUY917581 UEU917570:UEU917581 UOQ917570:UOQ917581 UYM917570:UYM917581 VII917570:VII917581 VSE917570:VSE917581 WCA917570:WCA917581 WLW917570:WLW917581 WVS917570:WVS917581 K983106:K983117 JG983106:JG983117 TC983106:TC983117 ACY983106:ACY983117 AMU983106:AMU983117 AWQ983106:AWQ983117 BGM983106:BGM983117 BQI983106:BQI983117 CAE983106:CAE983117 CKA983106:CKA983117 CTW983106:CTW983117 DDS983106:DDS983117 DNO983106:DNO983117 DXK983106:DXK983117 EHG983106:EHG983117 ERC983106:ERC983117 FAY983106:FAY983117 FKU983106:FKU983117 FUQ983106:FUQ983117 GEM983106:GEM983117 GOI983106:GOI983117 GYE983106:GYE983117 HIA983106:HIA983117 HRW983106:HRW983117 IBS983106:IBS983117 ILO983106:ILO983117 IVK983106:IVK983117 JFG983106:JFG983117 JPC983106:JPC983117 JYY983106:JYY983117 KIU983106:KIU983117 KSQ983106:KSQ983117 LCM983106:LCM983117 LMI983106:LMI983117 LWE983106:LWE983117 MGA983106:MGA983117 MPW983106:MPW983117 MZS983106:MZS983117 NJO983106:NJO983117 NTK983106:NTK983117 ODG983106:ODG983117 ONC983106:ONC983117 OWY983106:OWY983117 PGU983106:PGU983117 PQQ983106:PQQ983117 QAM983106:QAM983117 QKI983106:QKI983117 QUE983106:QUE983117 REA983106:REA983117 RNW983106:RNW983117 RXS983106:RXS983117 SHO983106:SHO983117 SRK983106:SRK983117 TBG983106:TBG983117 TLC983106:TLC983117 TUY983106:TUY983117 UEU983106:UEU983117 UOQ983106:UOQ983117 UYM983106:UYM983117 VII983106:VII983117 VSE983106:VSE983117 WCA983106:WCA983117 WLW983106:WLW983117 WVS983106:WVS983117">
      <formula1>$T$2:$T$7</formula1>
      <formula2>0</formula2>
    </dataValidation>
    <dataValidation type="list" allowBlank="1" showErrorMessage="1" errorTitle="Stabilité ou non du substrat" sqref="I66:I77 JE66:JE77 TA66:TA77 ACW66:ACW77 AMS66:AMS77 AWO66:AWO77 BGK66:BGK77 BQG66:BQG77 CAC66:CAC77 CJY66:CJY77 CTU66:CTU77 DDQ66:DDQ77 DNM66:DNM77 DXI66:DXI77 EHE66:EHE77 ERA66:ERA77 FAW66:FAW77 FKS66:FKS77 FUO66:FUO77 GEK66:GEK77 GOG66:GOG77 GYC66:GYC77 HHY66:HHY77 HRU66:HRU77 IBQ66:IBQ77 ILM66:ILM77 IVI66:IVI77 JFE66:JFE77 JPA66:JPA77 JYW66:JYW77 KIS66:KIS77 KSO66:KSO77 LCK66:LCK77 LMG66:LMG77 LWC66:LWC77 MFY66:MFY77 MPU66:MPU77 MZQ66:MZQ77 NJM66:NJM77 NTI66:NTI77 ODE66:ODE77 ONA66:ONA77 OWW66:OWW77 PGS66:PGS77 PQO66:PQO77 QAK66:QAK77 QKG66:QKG77 QUC66:QUC77 RDY66:RDY77 RNU66:RNU77 RXQ66:RXQ77 SHM66:SHM77 SRI66:SRI77 TBE66:TBE77 TLA66:TLA77 TUW66:TUW77 UES66:UES77 UOO66:UOO77 UYK66:UYK77 VIG66:VIG77 VSC66:VSC77 WBY66:WBY77 WLU66:WLU77 WVQ66:WVQ77 I65602:I65613 JE65602:JE65613 TA65602:TA65613 ACW65602:ACW65613 AMS65602:AMS65613 AWO65602:AWO65613 BGK65602:BGK65613 BQG65602:BQG65613 CAC65602:CAC65613 CJY65602:CJY65613 CTU65602:CTU65613 DDQ65602:DDQ65613 DNM65602:DNM65613 DXI65602:DXI65613 EHE65602:EHE65613 ERA65602:ERA65613 FAW65602:FAW65613 FKS65602:FKS65613 FUO65602:FUO65613 GEK65602:GEK65613 GOG65602:GOG65613 GYC65602:GYC65613 HHY65602:HHY65613 HRU65602:HRU65613 IBQ65602:IBQ65613 ILM65602:ILM65613 IVI65602:IVI65613 JFE65602:JFE65613 JPA65602:JPA65613 JYW65602:JYW65613 KIS65602:KIS65613 KSO65602:KSO65613 LCK65602:LCK65613 LMG65602:LMG65613 LWC65602:LWC65613 MFY65602:MFY65613 MPU65602:MPU65613 MZQ65602:MZQ65613 NJM65602:NJM65613 NTI65602:NTI65613 ODE65602:ODE65613 ONA65602:ONA65613 OWW65602:OWW65613 PGS65602:PGS65613 PQO65602:PQO65613 QAK65602:QAK65613 QKG65602:QKG65613 QUC65602:QUC65613 RDY65602:RDY65613 RNU65602:RNU65613 RXQ65602:RXQ65613 SHM65602:SHM65613 SRI65602:SRI65613 TBE65602:TBE65613 TLA65602:TLA65613 TUW65602:TUW65613 UES65602:UES65613 UOO65602:UOO65613 UYK65602:UYK65613 VIG65602:VIG65613 VSC65602:VSC65613 WBY65602:WBY65613 WLU65602:WLU65613 WVQ65602:WVQ65613 I131138:I131149 JE131138:JE131149 TA131138:TA131149 ACW131138:ACW131149 AMS131138:AMS131149 AWO131138:AWO131149 BGK131138:BGK131149 BQG131138:BQG131149 CAC131138:CAC131149 CJY131138:CJY131149 CTU131138:CTU131149 DDQ131138:DDQ131149 DNM131138:DNM131149 DXI131138:DXI131149 EHE131138:EHE131149 ERA131138:ERA131149 FAW131138:FAW131149 FKS131138:FKS131149 FUO131138:FUO131149 GEK131138:GEK131149 GOG131138:GOG131149 GYC131138:GYC131149 HHY131138:HHY131149 HRU131138:HRU131149 IBQ131138:IBQ131149 ILM131138:ILM131149 IVI131138:IVI131149 JFE131138:JFE131149 JPA131138:JPA131149 JYW131138:JYW131149 KIS131138:KIS131149 KSO131138:KSO131149 LCK131138:LCK131149 LMG131138:LMG131149 LWC131138:LWC131149 MFY131138:MFY131149 MPU131138:MPU131149 MZQ131138:MZQ131149 NJM131138:NJM131149 NTI131138:NTI131149 ODE131138:ODE131149 ONA131138:ONA131149 OWW131138:OWW131149 PGS131138:PGS131149 PQO131138:PQO131149 QAK131138:QAK131149 QKG131138:QKG131149 QUC131138:QUC131149 RDY131138:RDY131149 RNU131138:RNU131149 RXQ131138:RXQ131149 SHM131138:SHM131149 SRI131138:SRI131149 TBE131138:TBE131149 TLA131138:TLA131149 TUW131138:TUW131149 UES131138:UES131149 UOO131138:UOO131149 UYK131138:UYK131149 VIG131138:VIG131149 VSC131138:VSC131149 WBY131138:WBY131149 WLU131138:WLU131149 WVQ131138:WVQ131149 I196674:I196685 JE196674:JE196685 TA196674:TA196685 ACW196674:ACW196685 AMS196674:AMS196685 AWO196674:AWO196685 BGK196674:BGK196685 BQG196674:BQG196685 CAC196674:CAC196685 CJY196674:CJY196685 CTU196674:CTU196685 DDQ196674:DDQ196685 DNM196674:DNM196685 DXI196674:DXI196685 EHE196674:EHE196685 ERA196674:ERA196685 FAW196674:FAW196685 FKS196674:FKS196685 FUO196674:FUO196685 GEK196674:GEK196685 GOG196674:GOG196685 GYC196674:GYC196685 HHY196674:HHY196685 HRU196674:HRU196685 IBQ196674:IBQ196685 ILM196674:ILM196685 IVI196674:IVI196685 JFE196674:JFE196685 JPA196674:JPA196685 JYW196674:JYW196685 KIS196674:KIS196685 KSO196674:KSO196685 LCK196674:LCK196685 LMG196674:LMG196685 LWC196674:LWC196685 MFY196674:MFY196685 MPU196674:MPU196685 MZQ196674:MZQ196685 NJM196674:NJM196685 NTI196674:NTI196685 ODE196674:ODE196685 ONA196674:ONA196685 OWW196674:OWW196685 PGS196674:PGS196685 PQO196674:PQO196685 QAK196674:QAK196685 QKG196674:QKG196685 QUC196674:QUC196685 RDY196674:RDY196685 RNU196674:RNU196685 RXQ196674:RXQ196685 SHM196674:SHM196685 SRI196674:SRI196685 TBE196674:TBE196685 TLA196674:TLA196685 TUW196674:TUW196685 UES196674:UES196685 UOO196674:UOO196685 UYK196674:UYK196685 VIG196674:VIG196685 VSC196674:VSC196685 WBY196674:WBY196685 WLU196674:WLU196685 WVQ196674:WVQ196685 I262210:I262221 JE262210:JE262221 TA262210:TA262221 ACW262210:ACW262221 AMS262210:AMS262221 AWO262210:AWO262221 BGK262210:BGK262221 BQG262210:BQG262221 CAC262210:CAC262221 CJY262210:CJY262221 CTU262210:CTU262221 DDQ262210:DDQ262221 DNM262210:DNM262221 DXI262210:DXI262221 EHE262210:EHE262221 ERA262210:ERA262221 FAW262210:FAW262221 FKS262210:FKS262221 FUO262210:FUO262221 GEK262210:GEK262221 GOG262210:GOG262221 GYC262210:GYC262221 HHY262210:HHY262221 HRU262210:HRU262221 IBQ262210:IBQ262221 ILM262210:ILM262221 IVI262210:IVI262221 JFE262210:JFE262221 JPA262210:JPA262221 JYW262210:JYW262221 KIS262210:KIS262221 KSO262210:KSO262221 LCK262210:LCK262221 LMG262210:LMG262221 LWC262210:LWC262221 MFY262210:MFY262221 MPU262210:MPU262221 MZQ262210:MZQ262221 NJM262210:NJM262221 NTI262210:NTI262221 ODE262210:ODE262221 ONA262210:ONA262221 OWW262210:OWW262221 PGS262210:PGS262221 PQO262210:PQO262221 QAK262210:QAK262221 QKG262210:QKG262221 QUC262210:QUC262221 RDY262210:RDY262221 RNU262210:RNU262221 RXQ262210:RXQ262221 SHM262210:SHM262221 SRI262210:SRI262221 TBE262210:TBE262221 TLA262210:TLA262221 TUW262210:TUW262221 UES262210:UES262221 UOO262210:UOO262221 UYK262210:UYK262221 VIG262210:VIG262221 VSC262210:VSC262221 WBY262210:WBY262221 WLU262210:WLU262221 WVQ262210:WVQ262221 I327746:I327757 JE327746:JE327757 TA327746:TA327757 ACW327746:ACW327757 AMS327746:AMS327757 AWO327746:AWO327757 BGK327746:BGK327757 BQG327746:BQG327757 CAC327746:CAC327757 CJY327746:CJY327757 CTU327746:CTU327757 DDQ327746:DDQ327757 DNM327746:DNM327757 DXI327746:DXI327757 EHE327746:EHE327757 ERA327746:ERA327757 FAW327746:FAW327757 FKS327746:FKS327757 FUO327746:FUO327757 GEK327746:GEK327757 GOG327746:GOG327757 GYC327746:GYC327757 HHY327746:HHY327757 HRU327746:HRU327757 IBQ327746:IBQ327757 ILM327746:ILM327757 IVI327746:IVI327757 JFE327746:JFE327757 JPA327746:JPA327757 JYW327746:JYW327757 KIS327746:KIS327757 KSO327746:KSO327757 LCK327746:LCK327757 LMG327746:LMG327757 LWC327746:LWC327757 MFY327746:MFY327757 MPU327746:MPU327757 MZQ327746:MZQ327757 NJM327746:NJM327757 NTI327746:NTI327757 ODE327746:ODE327757 ONA327746:ONA327757 OWW327746:OWW327757 PGS327746:PGS327757 PQO327746:PQO327757 QAK327746:QAK327757 QKG327746:QKG327757 QUC327746:QUC327757 RDY327746:RDY327757 RNU327746:RNU327757 RXQ327746:RXQ327757 SHM327746:SHM327757 SRI327746:SRI327757 TBE327746:TBE327757 TLA327746:TLA327757 TUW327746:TUW327757 UES327746:UES327757 UOO327746:UOO327757 UYK327746:UYK327757 VIG327746:VIG327757 VSC327746:VSC327757 WBY327746:WBY327757 WLU327746:WLU327757 WVQ327746:WVQ327757 I393282:I393293 JE393282:JE393293 TA393282:TA393293 ACW393282:ACW393293 AMS393282:AMS393293 AWO393282:AWO393293 BGK393282:BGK393293 BQG393282:BQG393293 CAC393282:CAC393293 CJY393282:CJY393293 CTU393282:CTU393293 DDQ393282:DDQ393293 DNM393282:DNM393293 DXI393282:DXI393293 EHE393282:EHE393293 ERA393282:ERA393293 FAW393282:FAW393293 FKS393282:FKS393293 FUO393282:FUO393293 GEK393282:GEK393293 GOG393282:GOG393293 GYC393282:GYC393293 HHY393282:HHY393293 HRU393282:HRU393293 IBQ393282:IBQ393293 ILM393282:ILM393293 IVI393282:IVI393293 JFE393282:JFE393293 JPA393282:JPA393293 JYW393282:JYW393293 KIS393282:KIS393293 KSO393282:KSO393293 LCK393282:LCK393293 LMG393282:LMG393293 LWC393282:LWC393293 MFY393282:MFY393293 MPU393282:MPU393293 MZQ393282:MZQ393293 NJM393282:NJM393293 NTI393282:NTI393293 ODE393282:ODE393293 ONA393282:ONA393293 OWW393282:OWW393293 PGS393282:PGS393293 PQO393282:PQO393293 QAK393282:QAK393293 QKG393282:QKG393293 QUC393282:QUC393293 RDY393282:RDY393293 RNU393282:RNU393293 RXQ393282:RXQ393293 SHM393282:SHM393293 SRI393282:SRI393293 TBE393282:TBE393293 TLA393282:TLA393293 TUW393282:TUW393293 UES393282:UES393293 UOO393282:UOO393293 UYK393282:UYK393293 VIG393282:VIG393293 VSC393282:VSC393293 WBY393282:WBY393293 WLU393282:WLU393293 WVQ393282:WVQ393293 I458818:I458829 JE458818:JE458829 TA458818:TA458829 ACW458818:ACW458829 AMS458818:AMS458829 AWO458818:AWO458829 BGK458818:BGK458829 BQG458818:BQG458829 CAC458818:CAC458829 CJY458818:CJY458829 CTU458818:CTU458829 DDQ458818:DDQ458829 DNM458818:DNM458829 DXI458818:DXI458829 EHE458818:EHE458829 ERA458818:ERA458829 FAW458818:FAW458829 FKS458818:FKS458829 FUO458818:FUO458829 GEK458818:GEK458829 GOG458818:GOG458829 GYC458818:GYC458829 HHY458818:HHY458829 HRU458818:HRU458829 IBQ458818:IBQ458829 ILM458818:ILM458829 IVI458818:IVI458829 JFE458818:JFE458829 JPA458818:JPA458829 JYW458818:JYW458829 KIS458818:KIS458829 KSO458818:KSO458829 LCK458818:LCK458829 LMG458818:LMG458829 LWC458818:LWC458829 MFY458818:MFY458829 MPU458818:MPU458829 MZQ458818:MZQ458829 NJM458818:NJM458829 NTI458818:NTI458829 ODE458818:ODE458829 ONA458818:ONA458829 OWW458818:OWW458829 PGS458818:PGS458829 PQO458818:PQO458829 QAK458818:QAK458829 QKG458818:QKG458829 QUC458818:QUC458829 RDY458818:RDY458829 RNU458818:RNU458829 RXQ458818:RXQ458829 SHM458818:SHM458829 SRI458818:SRI458829 TBE458818:TBE458829 TLA458818:TLA458829 TUW458818:TUW458829 UES458818:UES458829 UOO458818:UOO458829 UYK458818:UYK458829 VIG458818:VIG458829 VSC458818:VSC458829 WBY458818:WBY458829 WLU458818:WLU458829 WVQ458818:WVQ458829 I524354:I524365 JE524354:JE524365 TA524354:TA524365 ACW524354:ACW524365 AMS524354:AMS524365 AWO524354:AWO524365 BGK524354:BGK524365 BQG524354:BQG524365 CAC524354:CAC524365 CJY524354:CJY524365 CTU524354:CTU524365 DDQ524354:DDQ524365 DNM524354:DNM524365 DXI524354:DXI524365 EHE524354:EHE524365 ERA524354:ERA524365 FAW524354:FAW524365 FKS524354:FKS524365 FUO524354:FUO524365 GEK524354:GEK524365 GOG524354:GOG524365 GYC524354:GYC524365 HHY524354:HHY524365 HRU524354:HRU524365 IBQ524354:IBQ524365 ILM524354:ILM524365 IVI524354:IVI524365 JFE524354:JFE524365 JPA524354:JPA524365 JYW524354:JYW524365 KIS524354:KIS524365 KSO524354:KSO524365 LCK524354:LCK524365 LMG524354:LMG524365 LWC524354:LWC524365 MFY524354:MFY524365 MPU524354:MPU524365 MZQ524354:MZQ524365 NJM524354:NJM524365 NTI524354:NTI524365 ODE524354:ODE524365 ONA524354:ONA524365 OWW524354:OWW524365 PGS524354:PGS524365 PQO524354:PQO524365 QAK524354:QAK524365 QKG524354:QKG524365 QUC524354:QUC524365 RDY524354:RDY524365 RNU524354:RNU524365 RXQ524354:RXQ524365 SHM524354:SHM524365 SRI524354:SRI524365 TBE524354:TBE524365 TLA524354:TLA524365 TUW524354:TUW524365 UES524354:UES524365 UOO524354:UOO524365 UYK524354:UYK524365 VIG524354:VIG524365 VSC524354:VSC524365 WBY524354:WBY524365 WLU524354:WLU524365 WVQ524354:WVQ524365 I589890:I589901 JE589890:JE589901 TA589890:TA589901 ACW589890:ACW589901 AMS589890:AMS589901 AWO589890:AWO589901 BGK589890:BGK589901 BQG589890:BQG589901 CAC589890:CAC589901 CJY589890:CJY589901 CTU589890:CTU589901 DDQ589890:DDQ589901 DNM589890:DNM589901 DXI589890:DXI589901 EHE589890:EHE589901 ERA589890:ERA589901 FAW589890:FAW589901 FKS589890:FKS589901 FUO589890:FUO589901 GEK589890:GEK589901 GOG589890:GOG589901 GYC589890:GYC589901 HHY589890:HHY589901 HRU589890:HRU589901 IBQ589890:IBQ589901 ILM589890:ILM589901 IVI589890:IVI589901 JFE589890:JFE589901 JPA589890:JPA589901 JYW589890:JYW589901 KIS589890:KIS589901 KSO589890:KSO589901 LCK589890:LCK589901 LMG589890:LMG589901 LWC589890:LWC589901 MFY589890:MFY589901 MPU589890:MPU589901 MZQ589890:MZQ589901 NJM589890:NJM589901 NTI589890:NTI589901 ODE589890:ODE589901 ONA589890:ONA589901 OWW589890:OWW589901 PGS589890:PGS589901 PQO589890:PQO589901 QAK589890:QAK589901 QKG589890:QKG589901 QUC589890:QUC589901 RDY589890:RDY589901 RNU589890:RNU589901 RXQ589890:RXQ589901 SHM589890:SHM589901 SRI589890:SRI589901 TBE589890:TBE589901 TLA589890:TLA589901 TUW589890:TUW589901 UES589890:UES589901 UOO589890:UOO589901 UYK589890:UYK589901 VIG589890:VIG589901 VSC589890:VSC589901 WBY589890:WBY589901 WLU589890:WLU589901 WVQ589890:WVQ589901 I655426:I655437 JE655426:JE655437 TA655426:TA655437 ACW655426:ACW655437 AMS655426:AMS655437 AWO655426:AWO655437 BGK655426:BGK655437 BQG655426:BQG655437 CAC655426:CAC655437 CJY655426:CJY655437 CTU655426:CTU655437 DDQ655426:DDQ655437 DNM655426:DNM655437 DXI655426:DXI655437 EHE655426:EHE655437 ERA655426:ERA655437 FAW655426:FAW655437 FKS655426:FKS655437 FUO655426:FUO655437 GEK655426:GEK655437 GOG655426:GOG655437 GYC655426:GYC655437 HHY655426:HHY655437 HRU655426:HRU655437 IBQ655426:IBQ655437 ILM655426:ILM655437 IVI655426:IVI655437 JFE655426:JFE655437 JPA655426:JPA655437 JYW655426:JYW655437 KIS655426:KIS655437 KSO655426:KSO655437 LCK655426:LCK655437 LMG655426:LMG655437 LWC655426:LWC655437 MFY655426:MFY655437 MPU655426:MPU655437 MZQ655426:MZQ655437 NJM655426:NJM655437 NTI655426:NTI655437 ODE655426:ODE655437 ONA655426:ONA655437 OWW655426:OWW655437 PGS655426:PGS655437 PQO655426:PQO655437 QAK655426:QAK655437 QKG655426:QKG655437 QUC655426:QUC655437 RDY655426:RDY655437 RNU655426:RNU655437 RXQ655426:RXQ655437 SHM655426:SHM655437 SRI655426:SRI655437 TBE655426:TBE655437 TLA655426:TLA655437 TUW655426:TUW655437 UES655426:UES655437 UOO655426:UOO655437 UYK655426:UYK655437 VIG655426:VIG655437 VSC655426:VSC655437 WBY655426:WBY655437 WLU655426:WLU655437 WVQ655426:WVQ655437 I720962:I720973 JE720962:JE720973 TA720962:TA720973 ACW720962:ACW720973 AMS720962:AMS720973 AWO720962:AWO720973 BGK720962:BGK720973 BQG720962:BQG720973 CAC720962:CAC720973 CJY720962:CJY720973 CTU720962:CTU720973 DDQ720962:DDQ720973 DNM720962:DNM720973 DXI720962:DXI720973 EHE720962:EHE720973 ERA720962:ERA720973 FAW720962:FAW720973 FKS720962:FKS720973 FUO720962:FUO720973 GEK720962:GEK720973 GOG720962:GOG720973 GYC720962:GYC720973 HHY720962:HHY720973 HRU720962:HRU720973 IBQ720962:IBQ720973 ILM720962:ILM720973 IVI720962:IVI720973 JFE720962:JFE720973 JPA720962:JPA720973 JYW720962:JYW720973 KIS720962:KIS720973 KSO720962:KSO720973 LCK720962:LCK720973 LMG720962:LMG720973 LWC720962:LWC720973 MFY720962:MFY720973 MPU720962:MPU720973 MZQ720962:MZQ720973 NJM720962:NJM720973 NTI720962:NTI720973 ODE720962:ODE720973 ONA720962:ONA720973 OWW720962:OWW720973 PGS720962:PGS720973 PQO720962:PQO720973 QAK720962:QAK720973 QKG720962:QKG720973 QUC720962:QUC720973 RDY720962:RDY720973 RNU720962:RNU720973 RXQ720962:RXQ720973 SHM720962:SHM720973 SRI720962:SRI720973 TBE720962:TBE720973 TLA720962:TLA720973 TUW720962:TUW720973 UES720962:UES720973 UOO720962:UOO720973 UYK720962:UYK720973 VIG720962:VIG720973 VSC720962:VSC720973 WBY720962:WBY720973 WLU720962:WLU720973 WVQ720962:WVQ720973 I786498:I786509 JE786498:JE786509 TA786498:TA786509 ACW786498:ACW786509 AMS786498:AMS786509 AWO786498:AWO786509 BGK786498:BGK786509 BQG786498:BQG786509 CAC786498:CAC786509 CJY786498:CJY786509 CTU786498:CTU786509 DDQ786498:DDQ786509 DNM786498:DNM786509 DXI786498:DXI786509 EHE786498:EHE786509 ERA786498:ERA786509 FAW786498:FAW786509 FKS786498:FKS786509 FUO786498:FUO786509 GEK786498:GEK786509 GOG786498:GOG786509 GYC786498:GYC786509 HHY786498:HHY786509 HRU786498:HRU786509 IBQ786498:IBQ786509 ILM786498:ILM786509 IVI786498:IVI786509 JFE786498:JFE786509 JPA786498:JPA786509 JYW786498:JYW786509 KIS786498:KIS786509 KSO786498:KSO786509 LCK786498:LCK786509 LMG786498:LMG786509 LWC786498:LWC786509 MFY786498:MFY786509 MPU786498:MPU786509 MZQ786498:MZQ786509 NJM786498:NJM786509 NTI786498:NTI786509 ODE786498:ODE786509 ONA786498:ONA786509 OWW786498:OWW786509 PGS786498:PGS786509 PQO786498:PQO786509 QAK786498:QAK786509 QKG786498:QKG786509 QUC786498:QUC786509 RDY786498:RDY786509 RNU786498:RNU786509 RXQ786498:RXQ786509 SHM786498:SHM786509 SRI786498:SRI786509 TBE786498:TBE786509 TLA786498:TLA786509 TUW786498:TUW786509 UES786498:UES786509 UOO786498:UOO786509 UYK786498:UYK786509 VIG786498:VIG786509 VSC786498:VSC786509 WBY786498:WBY786509 WLU786498:WLU786509 WVQ786498:WVQ786509 I852034:I852045 JE852034:JE852045 TA852034:TA852045 ACW852034:ACW852045 AMS852034:AMS852045 AWO852034:AWO852045 BGK852034:BGK852045 BQG852034:BQG852045 CAC852034:CAC852045 CJY852034:CJY852045 CTU852034:CTU852045 DDQ852034:DDQ852045 DNM852034:DNM852045 DXI852034:DXI852045 EHE852034:EHE852045 ERA852034:ERA852045 FAW852034:FAW852045 FKS852034:FKS852045 FUO852034:FUO852045 GEK852034:GEK852045 GOG852034:GOG852045 GYC852034:GYC852045 HHY852034:HHY852045 HRU852034:HRU852045 IBQ852034:IBQ852045 ILM852034:ILM852045 IVI852034:IVI852045 JFE852034:JFE852045 JPA852034:JPA852045 JYW852034:JYW852045 KIS852034:KIS852045 KSO852034:KSO852045 LCK852034:LCK852045 LMG852034:LMG852045 LWC852034:LWC852045 MFY852034:MFY852045 MPU852034:MPU852045 MZQ852034:MZQ852045 NJM852034:NJM852045 NTI852034:NTI852045 ODE852034:ODE852045 ONA852034:ONA852045 OWW852034:OWW852045 PGS852034:PGS852045 PQO852034:PQO852045 QAK852034:QAK852045 QKG852034:QKG852045 QUC852034:QUC852045 RDY852034:RDY852045 RNU852034:RNU852045 RXQ852034:RXQ852045 SHM852034:SHM852045 SRI852034:SRI852045 TBE852034:TBE852045 TLA852034:TLA852045 TUW852034:TUW852045 UES852034:UES852045 UOO852034:UOO852045 UYK852034:UYK852045 VIG852034:VIG852045 VSC852034:VSC852045 WBY852034:WBY852045 WLU852034:WLU852045 WVQ852034:WVQ852045 I917570:I917581 JE917570:JE917581 TA917570:TA917581 ACW917570:ACW917581 AMS917570:AMS917581 AWO917570:AWO917581 BGK917570:BGK917581 BQG917570:BQG917581 CAC917570:CAC917581 CJY917570:CJY917581 CTU917570:CTU917581 DDQ917570:DDQ917581 DNM917570:DNM917581 DXI917570:DXI917581 EHE917570:EHE917581 ERA917570:ERA917581 FAW917570:FAW917581 FKS917570:FKS917581 FUO917570:FUO917581 GEK917570:GEK917581 GOG917570:GOG917581 GYC917570:GYC917581 HHY917570:HHY917581 HRU917570:HRU917581 IBQ917570:IBQ917581 ILM917570:ILM917581 IVI917570:IVI917581 JFE917570:JFE917581 JPA917570:JPA917581 JYW917570:JYW917581 KIS917570:KIS917581 KSO917570:KSO917581 LCK917570:LCK917581 LMG917570:LMG917581 LWC917570:LWC917581 MFY917570:MFY917581 MPU917570:MPU917581 MZQ917570:MZQ917581 NJM917570:NJM917581 NTI917570:NTI917581 ODE917570:ODE917581 ONA917570:ONA917581 OWW917570:OWW917581 PGS917570:PGS917581 PQO917570:PQO917581 QAK917570:QAK917581 QKG917570:QKG917581 QUC917570:QUC917581 RDY917570:RDY917581 RNU917570:RNU917581 RXQ917570:RXQ917581 SHM917570:SHM917581 SRI917570:SRI917581 TBE917570:TBE917581 TLA917570:TLA917581 TUW917570:TUW917581 UES917570:UES917581 UOO917570:UOO917581 UYK917570:UYK917581 VIG917570:VIG917581 VSC917570:VSC917581 WBY917570:WBY917581 WLU917570:WLU917581 WVQ917570:WVQ917581 I983106:I983117 JE983106:JE983117 TA983106:TA983117 ACW983106:ACW983117 AMS983106:AMS983117 AWO983106:AWO983117 BGK983106:BGK983117 BQG983106:BQG983117 CAC983106:CAC983117 CJY983106:CJY983117 CTU983106:CTU983117 DDQ983106:DDQ983117 DNM983106:DNM983117 DXI983106:DXI983117 EHE983106:EHE983117 ERA983106:ERA983117 FAW983106:FAW983117 FKS983106:FKS983117 FUO983106:FUO983117 GEK983106:GEK983117 GOG983106:GOG983117 GYC983106:GYC983117 HHY983106:HHY983117 HRU983106:HRU983117 IBQ983106:IBQ983117 ILM983106:ILM983117 IVI983106:IVI983117 JFE983106:JFE983117 JPA983106:JPA983117 JYW983106:JYW983117 KIS983106:KIS983117 KSO983106:KSO983117 LCK983106:LCK983117 LMG983106:LMG983117 LWC983106:LWC983117 MFY983106:MFY983117 MPU983106:MPU983117 MZQ983106:MZQ983117 NJM983106:NJM983117 NTI983106:NTI983117 ODE983106:ODE983117 ONA983106:ONA983117 OWW983106:OWW983117 PGS983106:PGS983117 PQO983106:PQO983117 QAK983106:QAK983117 QKG983106:QKG983117 QUC983106:QUC983117 RDY983106:RDY983117 RNU983106:RNU983117 RXQ983106:RXQ983117 SHM983106:SHM983117 SRI983106:SRI983117 TBE983106:TBE983117 TLA983106:TLA983117 TUW983106:TUW983117 UES983106:UES983117 UOO983106:UOO983117 UYK983106:UYK983117 VIG983106:VIG983117 VSC983106:VSC983117 WBY983106:WBY983117 WLU983106:WLU983117 WVQ983106:WVQ983117">
      <formula1>$U$2:$U$4</formula1>
      <formula2>0</formula2>
    </dataValidation>
    <dataValidation type="list" allowBlank="1" showErrorMessage="1" errorTitle="Intensité du comatage de 0 à 5" sqref="H66:H77 JD66:JD77 SZ66:SZ77 ACV66:ACV77 AMR66:AMR77 AWN66:AWN77 BGJ66:BGJ77 BQF66:BQF77 CAB66:CAB77 CJX66:CJX77 CTT66:CTT77 DDP66:DDP77 DNL66:DNL77 DXH66:DXH77 EHD66:EHD77 EQZ66:EQZ77 FAV66:FAV77 FKR66:FKR77 FUN66:FUN77 GEJ66:GEJ77 GOF66:GOF77 GYB66:GYB77 HHX66:HHX77 HRT66:HRT77 IBP66:IBP77 ILL66:ILL77 IVH66:IVH77 JFD66:JFD77 JOZ66:JOZ77 JYV66:JYV77 KIR66:KIR77 KSN66:KSN77 LCJ66:LCJ77 LMF66:LMF77 LWB66:LWB77 MFX66:MFX77 MPT66:MPT77 MZP66:MZP77 NJL66:NJL77 NTH66:NTH77 ODD66:ODD77 OMZ66:OMZ77 OWV66:OWV77 PGR66:PGR77 PQN66:PQN77 QAJ66:QAJ77 QKF66:QKF77 QUB66:QUB77 RDX66:RDX77 RNT66:RNT77 RXP66:RXP77 SHL66:SHL77 SRH66:SRH77 TBD66:TBD77 TKZ66:TKZ77 TUV66:TUV77 UER66:UER77 UON66:UON77 UYJ66:UYJ77 VIF66:VIF77 VSB66:VSB77 WBX66:WBX77 WLT66:WLT77 WVP66:WVP77 H65602:H65613 JD65602:JD65613 SZ65602:SZ65613 ACV65602:ACV65613 AMR65602:AMR65613 AWN65602:AWN65613 BGJ65602:BGJ65613 BQF65602:BQF65613 CAB65602:CAB65613 CJX65602:CJX65613 CTT65602:CTT65613 DDP65602:DDP65613 DNL65602:DNL65613 DXH65602:DXH65613 EHD65602:EHD65613 EQZ65602:EQZ65613 FAV65602:FAV65613 FKR65602:FKR65613 FUN65602:FUN65613 GEJ65602:GEJ65613 GOF65602:GOF65613 GYB65602:GYB65613 HHX65602:HHX65613 HRT65602:HRT65613 IBP65602:IBP65613 ILL65602:ILL65613 IVH65602:IVH65613 JFD65602:JFD65613 JOZ65602:JOZ65613 JYV65602:JYV65613 KIR65602:KIR65613 KSN65602:KSN65613 LCJ65602:LCJ65613 LMF65602:LMF65613 LWB65602:LWB65613 MFX65602:MFX65613 MPT65602:MPT65613 MZP65602:MZP65613 NJL65602:NJL65613 NTH65602:NTH65613 ODD65602:ODD65613 OMZ65602:OMZ65613 OWV65602:OWV65613 PGR65602:PGR65613 PQN65602:PQN65613 QAJ65602:QAJ65613 QKF65602:QKF65613 QUB65602:QUB65613 RDX65602:RDX65613 RNT65602:RNT65613 RXP65602:RXP65613 SHL65602:SHL65613 SRH65602:SRH65613 TBD65602:TBD65613 TKZ65602:TKZ65613 TUV65602:TUV65613 UER65602:UER65613 UON65602:UON65613 UYJ65602:UYJ65613 VIF65602:VIF65613 VSB65602:VSB65613 WBX65602:WBX65613 WLT65602:WLT65613 WVP65602:WVP65613 H131138:H131149 JD131138:JD131149 SZ131138:SZ131149 ACV131138:ACV131149 AMR131138:AMR131149 AWN131138:AWN131149 BGJ131138:BGJ131149 BQF131138:BQF131149 CAB131138:CAB131149 CJX131138:CJX131149 CTT131138:CTT131149 DDP131138:DDP131149 DNL131138:DNL131149 DXH131138:DXH131149 EHD131138:EHD131149 EQZ131138:EQZ131149 FAV131138:FAV131149 FKR131138:FKR131149 FUN131138:FUN131149 GEJ131138:GEJ131149 GOF131138:GOF131149 GYB131138:GYB131149 HHX131138:HHX131149 HRT131138:HRT131149 IBP131138:IBP131149 ILL131138:ILL131149 IVH131138:IVH131149 JFD131138:JFD131149 JOZ131138:JOZ131149 JYV131138:JYV131149 KIR131138:KIR131149 KSN131138:KSN131149 LCJ131138:LCJ131149 LMF131138:LMF131149 LWB131138:LWB131149 MFX131138:MFX131149 MPT131138:MPT131149 MZP131138:MZP131149 NJL131138:NJL131149 NTH131138:NTH131149 ODD131138:ODD131149 OMZ131138:OMZ131149 OWV131138:OWV131149 PGR131138:PGR131149 PQN131138:PQN131149 QAJ131138:QAJ131149 QKF131138:QKF131149 QUB131138:QUB131149 RDX131138:RDX131149 RNT131138:RNT131149 RXP131138:RXP131149 SHL131138:SHL131149 SRH131138:SRH131149 TBD131138:TBD131149 TKZ131138:TKZ131149 TUV131138:TUV131149 UER131138:UER131149 UON131138:UON131149 UYJ131138:UYJ131149 VIF131138:VIF131149 VSB131138:VSB131149 WBX131138:WBX131149 WLT131138:WLT131149 WVP131138:WVP131149 H196674:H196685 JD196674:JD196685 SZ196674:SZ196685 ACV196674:ACV196685 AMR196674:AMR196685 AWN196674:AWN196685 BGJ196674:BGJ196685 BQF196674:BQF196685 CAB196674:CAB196685 CJX196674:CJX196685 CTT196674:CTT196685 DDP196674:DDP196685 DNL196674:DNL196685 DXH196674:DXH196685 EHD196674:EHD196685 EQZ196674:EQZ196685 FAV196674:FAV196685 FKR196674:FKR196685 FUN196674:FUN196685 GEJ196674:GEJ196685 GOF196674:GOF196685 GYB196674:GYB196685 HHX196674:HHX196685 HRT196674:HRT196685 IBP196674:IBP196685 ILL196674:ILL196685 IVH196674:IVH196685 JFD196674:JFD196685 JOZ196674:JOZ196685 JYV196674:JYV196685 KIR196674:KIR196685 KSN196674:KSN196685 LCJ196674:LCJ196685 LMF196674:LMF196685 LWB196674:LWB196685 MFX196674:MFX196685 MPT196674:MPT196685 MZP196674:MZP196685 NJL196674:NJL196685 NTH196674:NTH196685 ODD196674:ODD196685 OMZ196674:OMZ196685 OWV196674:OWV196685 PGR196674:PGR196685 PQN196674:PQN196685 QAJ196674:QAJ196685 QKF196674:QKF196685 QUB196674:QUB196685 RDX196674:RDX196685 RNT196674:RNT196685 RXP196674:RXP196685 SHL196674:SHL196685 SRH196674:SRH196685 TBD196674:TBD196685 TKZ196674:TKZ196685 TUV196674:TUV196685 UER196674:UER196685 UON196674:UON196685 UYJ196674:UYJ196685 VIF196674:VIF196685 VSB196674:VSB196685 WBX196674:WBX196685 WLT196674:WLT196685 WVP196674:WVP196685 H262210:H262221 JD262210:JD262221 SZ262210:SZ262221 ACV262210:ACV262221 AMR262210:AMR262221 AWN262210:AWN262221 BGJ262210:BGJ262221 BQF262210:BQF262221 CAB262210:CAB262221 CJX262210:CJX262221 CTT262210:CTT262221 DDP262210:DDP262221 DNL262210:DNL262221 DXH262210:DXH262221 EHD262210:EHD262221 EQZ262210:EQZ262221 FAV262210:FAV262221 FKR262210:FKR262221 FUN262210:FUN262221 GEJ262210:GEJ262221 GOF262210:GOF262221 GYB262210:GYB262221 HHX262210:HHX262221 HRT262210:HRT262221 IBP262210:IBP262221 ILL262210:ILL262221 IVH262210:IVH262221 JFD262210:JFD262221 JOZ262210:JOZ262221 JYV262210:JYV262221 KIR262210:KIR262221 KSN262210:KSN262221 LCJ262210:LCJ262221 LMF262210:LMF262221 LWB262210:LWB262221 MFX262210:MFX262221 MPT262210:MPT262221 MZP262210:MZP262221 NJL262210:NJL262221 NTH262210:NTH262221 ODD262210:ODD262221 OMZ262210:OMZ262221 OWV262210:OWV262221 PGR262210:PGR262221 PQN262210:PQN262221 QAJ262210:QAJ262221 QKF262210:QKF262221 QUB262210:QUB262221 RDX262210:RDX262221 RNT262210:RNT262221 RXP262210:RXP262221 SHL262210:SHL262221 SRH262210:SRH262221 TBD262210:TBD262221 TKZ262210:TKZ262221 TUV262210:TUV262221 UER262210:UER262221 UON262210:UON262221 UYJ262210:UYJ262221 VIF262210:VIF262221 VSB262210:VSB262221 WBX262210:WBX262221 WLT262210:WLT262221 WVP262210:WVP262221 H327746:H327757 JD327746:JD327757 SZ327746:SZ327757 ACV327746:ACV327757 AMR327746:AMR327757 AWN327746:AWN327757 BGJ327746:BGJ327757 BQF327746:BQF327757 CAB327746:CAB327757 CJX327746:CJX327757 CTT327746:CTT327757 DDP327746:DDP327757 DNL327746:DNL327757 DXH327746:DXH327757 EHD327746:EHD327757 EQZ327746:EQZ327757 FAV327746:FAV327757 FKR327746:FKR327757 FUN327746:FUN327757 GEJ327746:GEJ327757 GOF327746:GOF327757 GYB327746:GYB327757 HHX327746:HHX327757 HRT327746:HRT327757 IBP327746:IBP327757 ILL327746:ILL327757 IVH327746:IVH327757 JFD327746:JFD327757 JOZ327746:JOZ327757 JYV327746:JYV327757 KIR327746:KIR327757 KSN327746:KSN327757 LCJ327746:LCJ327757 LMF327746:LMF327757 LWB327746:LWB327757 MFX327746:MFX327757 MPT327746:MPT327757 MZP327746:MZP327757 NJL327746:NJL327757 NTH327746:NTH327757 ODD327746:ODD327757 OMZ327746:OMZ327757 OWV327746:OWV327757 PGR327746:PGR327757 PQN327746:PQN327757 QAJ327746:QAJ327757 QKF327746:QKF327757 QUB327746:QUB327757 RDX327746:RDX327757 RNT327746:RNT327757 RXP327746:RXP327757 SHL327746:SHL327757 SRH327746:SRH327757 TBD327746:TBD327757 TKZ327746:TKZ327757 TUV327746:TUV327757 UER327746:UER327757 UON327746:UON327757 UYJ327746:UYJ327757 VIF327746:VIF327757 VSB327746:VSB327757 WBX327746:WBX327757 WLT327746:WLT327757 WVP327746:WVP327757 H393282:H393293 JD393282:JD393293 SZ393282:SZ393293 ACV393282:ACV393293 AMR393282:AMR393293 AWN393282:AWN393293 BGJ393282:BGJ393293 BQF393282:BQF393293 CAB393282:CAB393293 CJX393282:CJX393293 CTT393282:CTT393293 DDP393282:DDP393293 DNL393282:DNL393293 DXH393282:DXH393293 EHD393282:EHD393293 EQZ393282:EQZ393293 FAV393282:FAV393293 FKR393282:FKR393293 FUN393282:FUN393293 GEJ393282:GEJ393293 GOF393282:GOF393293 GYB393282:GYB393293 HHX393282:HHX393293 HRT393282:HRT393293 IBP393282:IBP393293 ILL393282:ILL393293 IVH393282:IVH393293 JFD393282:JFD393293 JOZ393282:JOZ393293 JYV393282:JYV393293 KIR393282:KIR393293 KSN393282:KSN393293 LCJ393282:LCJ393293 LMF393282:LMF393293 LWB393282:LWB393293 MFX393282:MFX393293 MPT393282:MPT393293 MZP393282:MZP393293 NJL393282:NJL393293 NTH393282:NTH393293 ODD393282:ODD393293 OMZ393282:OMZ393293 OWV393282:OWV393293 PGR393282:PGR393293 PQN393282:PQN393293 QAJ393282:QAJ393293 QKF393282:QKF393293 QUB393282:QUB393293 RDX393282:RDX393293 RNT393282:RNT393293 RXP393282:RXP393293 SHL393282:SHL393293 SRH393282:SRH393293 TBD393282:TBD393293 TKZ393282:TKZ393293 TUV393282:TUV393293 UER393282:UER393293 UON393282:UON393293 UYJ393282:UYJ393293 VIF393282:VIF393293 VSB393282:VSB393293 WBX393282:WBX393293 WLT393282:WLT393293 WVP393282:WVP393293 H458818:H458829 JD458818:JD458829 SZ458818:SZ458829 ACV458818:ACV458829 AMR458818:AMR458829 AWN458818:AWN458829 BGJ458818:BGJ458829 BQF458818:BQF458829 CAB458818:CAB458829 CJX458818:CJX458829 CTT458818:CTT458829 DDP458818:DDP458829 DNL458818:DNL458829 DXH458818:DXH458829 EHD458818:EHD458829 EQZ458818:EQZ458829 FAV458818:FAV458829 FKR458818:FKR458829 FUN458818:FUN458829 GEJ458818:GEJ458829 GOF458818:GOF458829 GYB458818:GYB458829 HHX458818:HHX458829 HRT458818:HRT458829 IBP458818:IBP458829 ILL458818:ILL458829 IVH458818:IVH458829 JFD458818:JFD458829 JOZ458818:JOZ458829 JYV458818:JYV458829 KIR458818:KIR458829 KSN458818:KSN458829 LCJ458818:LCJ458829 LMF458818:LMF458829 LWB458818:LWB458829 MFX458818:MFX458829 MPT458818:MPT458829 MZP458818:MZP458829 NJL458818:NJL458829 NTH458818:NTH458829 ODD458818:ODD458829 OMZ458818:OMZ458829 OWV458818:OWV458829 PGR458818:PGR458829 PQN458818:PQN458829 QAJ458818:QAJ458829 QKF458818:QKF458829 QUB458818:QUB458829 RDX458818:RDX458829 RNT458818:RNT458829 RXP458818:RXP458829 SHL458818:SHL458829 SRH458818:SRH458829 TBD458818:TBD458829 TKZ458818:TKZ458829 TUV458818:TUV458829 UER458818:UER458829 UON458818:UON458829 UYJ458818:UYJ458829 VIF458818:VIF458829 VSB458818:VSB458829 WBX458818:WBX458829 WLT458818:WLT458829 WVP458818:WVP458829 H524354:H524365 JD524354:JD524365 SZ524354:SZ524365 ACV524354:ACV524365 AMR524354:AMR524365 AWN524354:AWN524365 BGJ524354:BGJ524365 BQF524354:BQF524365 CAB524354:CAB524365 CJX524354:CJX524365 CTT524354:CTT524365 DDP524354:DDP524365 DNL524354:DNL524365 DXH524354:DXH524365 EHD524354:EHD524365 EQZ524354:EQZ524365 FAV524354:FAV524365 FKR524354:FKR524365 FUN524354:FUN524365 GEJ524354:GEJ524365 GOF524354:GOF524365 GYB524354:GYB524365 HHX524354:HHX524365 HRT524354:HRT524365 IBP524354:IBP524365 ILL524354:ILL524365 IVH524354:IVH524365 JFD524354:JFD524365 JOZ524354:JOZ524365 JYV524354:JYV524365 KIR524354:KIR524365 KSN524354:KSN524365 LCJ524354:LCJ524365 LMF524354:LMF524365 LWB524354:LWB524365 MFX524354:MFX524365 MPT524354:MPT524365 MZP524354:MZP524365 NJL524354:NJL524365 NTH524354:NTH524365 ODD524354:ODD524365 OMZ524354:OMZ524365 OWV524354:OWV524365 PGR524354:PGR524365 PQN524354:PQN524365 QAJ524354:QAJ524365 QKF524354:QKF524365 QUB524354:QUB524365 RDX524354:RDX524365 RNT524354:RNT524365 RXP524354:RXP524365 SHL524354:SHL524365 SRH524354:SRH524365 TBD524354:TBD524365 TKZ524354:TKZ524365 TUV524354:TUV524365 UER524354:UER524365 UON524354:UON524365 UYJ524354:UYJ524365 VIF524354:VIF524365 VSB524354:VSB524365 WBX524354:WBX524365 WLT524354:WLT524365 WVP524354:WVP524365 H589890:H589901 JD589890:JD589901 SZ589890:SZ589901 ACV589890:ACV589901 AMR589890:AMR589901 AWN589890:AWN589901 BGJ589890:BGJ589901 BQF589890:BQF589901 CAB589890:CAB589901 CJX589890:CJX589901 CTT589890:CTT589901 DDP589890:DDP589901 DNL589890:DNL589901 DXH589890:DXH589901 EHD589890:EHD589901 EQZ589890:EQZ589901 FAV589890:FAV589901 FKR589890:FKR589901 FUN589890:FUN589901 GEJ589890:GEJ589901 GOF589890:GOF589901 GYB589890:GYB589901 HHX589890:HHX589901 HRT589890:HRT589901 IBP589890:IBP589901 ILL589890:ILL589901 IVH589890:IVH589901 JFD589890:JFD589901 JOZ589890:JOZ589901 JYV589890:JYV589901 KIR589890:KIR589901 KSN589890:KSN589901 LCJ589890:LCJ589901 LMF589890:LMF589901 LWB589890:LWB589901 MFX589890:MFX589901 MPT589890:MPT589901 MZP589890:MZP589901 NJL589890:NJL589901 NTH589890:NTH589901 ODD589890:ODD589901 OMZ589890:OMZ589901 OWV589890:OWV589901 PGR589890:PGR589901 PQN589890:PQN589901 QAJ589890:QAJ589901 QKF589890:QKF589901 QUB589890:QUB589901 RDX589890:RDX589901 RNT589890:RNT589901 RXP589890:RXP589901 SHL589890:SHL589901 SRH589890:SRH589901 TBD589890:TBD589901 TKZ589890:TKZ589901 TUV589890:TUV589901 UER589890:UER589901 UON589890:UON589901 UYJ589890:UYJ589901 VIF589890:VIF589901 VSB589890:VSB589901 WBX589890:WBX589901 WLT589890:WLT589901 WVP589890:WVP589901 H655426:H655437 JD655426:JD655437 SZ655426:SZ655437 ACV655426:ACV655437 AMR655426:AMR655437 AWN655426:AWN655437 BGJ655426:BGJ655437 BQF655426:BQF655437 CAB655426:CAB655437 CJX655426:CJX655437 CTT655426:CTT655437 DDP655426:DDP655437 DNL655426:DNL655437 DXH655426:DXH655437 EHD655426:EHD655437 EQZ655426:EQZ655437 FAV655426:FAV655437 FKR655426:FKR655437 FUN655426:FUN655437 GEJ655426:GEJ655437 GOF655426:GOF655437 GYB655426:GYB655437 HHX655426:HHX655437 HRT655426:HRT655437 IBP655426:IBP655437 ILL655426:ILL655437 IVH655426:IVH655437 JFD655426:JFD655437 JOZ655426:JOZ655437 JYV655426:JYV655437 KIR655426:KIR655437 KSN655426:KSN655437 LCJ655426:LCJ655437 LMF655426:LMF655437 LWB655426:LWB655437 MFX655426:MFX655437 MPT655426:MPT655437 MZP655426:MZP655437 NJL655426:NJL655437 NTH655426:NTH655437 ODD655426:ODD655437 OMZ655426:OMZ655437 OWV655426:OWV655437 PGR655426:PGR655437 PQN655426:PQN655437 QAJ655426:QAJ655437 QKF655426:QKF655437 QUB655426:QUB655437 RDX655426:RDX655437 RNT655426:RNT655437 RXP655426:RXP655437 SHL655426:SHL655437 SRH655426:SRH655437 TBD655426:TBD655437 TKZ655426:TKZ655437 TUV655426:TUV655437 UER655426:UER655437 UON655426:UON655437 UYJ655426:UYJ655437 VIF655426:VIF655437 VSB655426:VSB655437 WBX655426:WBX655437 WLT655426:WLT655437 WVP655426:WVP655437 H720962:H720973 JD720962:JD720973 SZ720962:SZ720973 ACV720962:ACV720973 AMR720962:AMR720973 AWN720962:AWN720973 BGJ720962:BGJ720973 BQF720962:BQF720973 CAB720962:CAB720973 CJX720962:CJX720973 CTT720962:CTT720973 DDP720962:DDP720973 DNL720962:DNL720973 DXH720962:DXH720973 EHD720962:EHD720973 EQZ720962:EQZ720973 FAV720962:FAV720973 FKR720962:FKR720973 FUN720962:FUN720973 GEJ720962:GEJ720973 GOF720962:GOF720973 GYB720962:GYB720973 HHX720962:HHX720973 HRT720962:HRT720973 IBP720962:IBP720973 ILL720962:ILL720973 IVH720962:IVH720973 JFD720962:JFD720973 JOZ720962:JOZ720973 JYV720962:JYV720973 KIR720962:KIR720973 KSN720962:KSN720973 LCJ720962:LCJ720973 LMF720962:LMF720973 LWB720962:LWB720973 MFX720962:MFX720973 MPT720962:MPT720973 MZP720962:MZP720973 NJL720962:NJL720973 NTH720962:NTH720973 ODD720962:ODD720973 OMZ720962:OMZ720973 OWV720962:OWV720973 PGR720962:PGR720973 PQN720962:PQN720973 QAJ720962:QAJ720973 QKF720962:QKF720973 QUB720962:QUB720973 RDX720962:RDX720973 RNT720962:RNT720973 RXP720962:RXP720973 SHL720962:SHL720973 SRH720962:SRH720973 TBD720962:TBD720973 TKZ720962:TKZ720973 TUV720962:TUV720973 UER720962:UER720973 UON720962:UON720973 UYJ720962:UYJ720973 VIF720962:VIF720973 VSB720962:VSB720973 WBX720962:WBX720973 WLT720962:WLT720973 WVP720962:WVP720973 H786498:H786509 JD786498:JD786509 SZ786498:SZ786509 ACV786498:ACV786509 AMR786498:AMR786509 AWN786498:AWN786509 BGJ786498:BGJ786509 BQF786498:BQF786509 CAB786498:CAB786509 CJX786498:CJX786509 CTT786498:CTT786509 DDP786498:DDP786509 DNL786498:DNL786509 DXH786498:DXH786509 EHD786498:EHD786509 EQZ786498:EQZ786509 FAV786498:FAV786509 FKR786498:FKR786509 FUN786498:FUN786509 GEJ786498:GEJ786509 GOF786498:GOF786509 GYB786498:GYB786509 HHX786498:HHX786509 HRT786498:HRT786509 IBP786498:IBP786509 ILL786498:ILL786509 IVH786498:IVH786509 JFD786498:JFD786509 JOZ786498:JOZ786509 JYV786498:JYV786509 KIR786498:KIR786509 KSN786498:KSN786509 LCJ786498:LCJ786509 LMF786498:LMF786509 LWB786498:LWB786509 MFX786498:MFX786509 MPT786498:MPT786509 MZP786498:MZP786509 NJL786498:NJL786509 NTH786498:NTH786509 ODD786498:ODD786509 OMZ786498:OMZ786509 OWV786498:OWV786509 PGR786498:PGR786509 PQN786498:PQN786509 QAJ786498:QAJ786509 QKF786498:QKF786509 QUB786498:QUB786509 RDX786498:RDX786509 RNT786498:RNT786509 RXP786498:RXP786509 SHL786498:SHL786509 SRH786498:SRH786509 TBD786498:TBD786509 TKZ786498:TKZ786509 TUV786498:TUV786509 UER786498:UER786509 UON786498:UON786509 UYJ786498:UYJ786509 VIF786498:VIF786509 VSB786498:VSB786509 WBX786498:WBX786509 WLT786498:WLT786509 WVP786498:WVP786509 H852034:H852045 JD852034:JD852045 SZ852034:SZ852045 ACV852034:ACV852045 AMR852034:AMR852045 AWN852034:AWN852045 BGJ852034:BGJ852045 BQF852034:BQF852045 CAB852034:CAB852045 CJX852034:CJX852045 CTT852034:CTT852045 DDP852034:DDP852045 DNL852034:DNL852045 DXH852034:DXH852045 EHD852034:EHD852045 EQZ852034:EQZ852045 FAV852034:FAV852045 FKR852034:FKR852045 FUN852034:FUN852045 GEJ852034:GEJ852045 GOF852034:GOF852045 GYB852034:GYB852045 HHX852034:HHX852045 HRT852034:HRT852045 IBP852034:IBP852045 ILL852034:ILL852045 IVH852034:IVH852045 JFD852034:JFD852045 JOZ852034:JOZ852045 JYV852034:JYV852045 KIR852034:KIR852045 KSN852034:KSN852045 LCJ852034:LCJ852045 LMF852034:LMF852045 LWB852034:LWB852045 MFX852034:MFX852045 MPT852034:MPT852045 MZP852034:MZP852045 NJL852034:NJL852045 NTH852034:NTH852045 ODD852034:ODD852045 OMZ852034:OMZ852045 OWV852034:OWV852045 PGR852034:PGR852045 PQN852034:PQN852045 QAJ852034:QAJ852045 QKF852034:QKF852045 QUB852034:QUB852045 RDX852034:RDX852045 RNT852034:RNT852045 RXP852034:RXP852045 SHL852034:SHL852045 SRH852034:SRH852045 TBD852034:TBD852045 TKZ852034:TKZ852045 TUV852034:TUV852045 UER852034:UER852045 UON852034:UON852045 UYJ852034:UYJ852045 VIF852034:VIF852045 VSB852034:VSB852045 WBX852034:WBX852045 WLT852034:WLT852045 WVP852034:WVP852045 H917570:H917581 JD917570:JD917581 SZ917570:SZ917581 ACV917570:ACV917581 AMR917570:AMR917581 AWN917570:AWN917581 BGJ917570:BGJ917581 BQF917570:BQF917581 CAB917570:CAB917581 CJX917570:CJX917581 CTT917570:CTT917581 DDP917570:DDP917581 DNL917570:DNL917581 DXH917570:DXH917581 EHD917570:EHD917581 EQZ917570:EQZ917581 FAV917570:FAV917581 FKR917570:FKR917581 FUN917570:FUN917581 GEJ917570:GEJ917581 GOF917570:GOF917581 GYB917570:GYB917581 HHX917570:HHX917581 HRT917570:HRT917581 IBP917570:IBP917581 ILL917570:ILL917581 IVH917570:IVH917581 JFD917570:JFD917581 JOZ917570:JOZ917581 JYV917570:JYV917581 KIR917570:KIR917581 KSN917570:KSN917581 LCJ917570:LCJ917581 LMF917570:LMF917581 LWB917570:LWB917581 MFX917570:MFX917581 MPT917570:MPT917581 MZP917570:MZP917581 NJL917570:NJL917581 NTH917570:NTH917581 ODD917570:ODD917581 OMZ917570:OMZ917581 OWV917570:OWV917581 PGR917570:PGR917581 PQN917570:PQN917581 QAJ917570:QAJ917581 QKF917570:QKF917581 QUB917570:QUB917581 RDX917570:RDX917581 RNT917570:RNT917581 RXP917570:RXP917581 SHL917570:SHL917581 SRH917570:SRH917581 TBD917570:TBD917581 TKZ917570:TKZ917581 TUV917570:TUV917581 UER917570:UER917581 UON917570:UON917581 UYJ917570:UYJ917581 VIF917570:VIF917581 VSB917570:VSB917581 WBX917570:WBX917581 WLT917570:WLT917581 WVP917570:WVP917581 H983106:H983117 JD983106:JD983117 SZ983106:SZ983117 ACV983106:ACV983117 AMR983106:AMR983117 AWN983106:AWN983117 BGJ983106:BGJ983117 BQF983106:BQF983117 CAB983106:CAB983117 CJX983106:CJX983117 CTT983106:CTT983117 DDP983106:DDP983117 DNL983106:DNL983117 DXH983106:DXH983117 EHD983106:EHD983117 EQZ983106:EQZ983117 FAV983106:FAV983117 FKR983106:FKR983117 FUN983106:FUN983117 GEJ983106:GEJ983117 GOF983106:GOF983117 GYB983106:GYB983117 HHX983106:HHX983117 HRT983106:HRT983117 IBP983106:IBP983117 ILL983106:ILL983117 IVH983106:IVH983117 JFD983106:JFD983117 JOZ983106:JOZ983117 JYV983106:JYV983117 KIR983106:KIR983117 KSN983106:KSN983117 LCJ983106:LCJ983117 LMF983106:LMF983117 LWB983106:LWB983117 MFX983106:MFX983117 MPT983106:MPT983117 MZP983106:MZP983117 NJL983106:NJL983117 NTH983106:NTH983117 ODD983106:ODD983117 OMZ983106:OMZ983117 OWV983106:OWV983117 PGR983106:PGR983117 PQN983106:PQN983117 QAJ983106:QAJ983117 QKF983106:QKF983117 QUB983106:QUB983117 RDX983106:RDX983117 RNT983106:RNT983117 RXP983106:RXP983117 SHL983106:SHL983117 SRH983106:SRH983117 TBD983106:TBD983117 TKZ983106:TKZ983117 TUV983106:TUV983117 UER983106:UER983117 UON983106:UON983117 UYJ983106:UYJ983117 VIF983106:VIF983117 VSB983106:VSB983117 WBX983106:WBX983117 WLT983106:WLT983117 WVP983106:WVP983117">
      <formula1>$T$2:$T$7</formula1>
      <formula2>0</formula2>
    </dataValidation>
    <dataValidation type="list" allowBlank="1" showErrorMessage="1" errorTitle="Bocal de regroupement" sqref="F66:F77 JB66:JB77 SX66:SX77 ACT66:ACT77 AMP66:AMP77 AWL66:AWL77 BGH66:BGH77 BQD66:BQD77 BZZ66:BZZ77 CJV66:CJV77 CTR66:CTR77 DDN66:DDN77 DNJ66:DNJ77 DXF66:DXF77 EHB66:EHB77 EQX66:EQX77 FAT66:FAT77 FKP66:FKP77 FUL66:FUL77 GEH66:GEH77 GOD66:GOD77 GXZ66:GXZ77 HHV66:HHV77 HRR66:HRR77 IBN66:IBN77 ILJ66:ILJ77 IVF66:IVF77 JFB66:JFB77 JOX66:JOX77 JYT66:JYT77 KIP66:KIP77 KSL66:KSL77 LCH66:LCH77 LMD66:LMD77 LVZ66:LVZ77 MFV66:MFV77 MPR66:MPR77 MZN66:MZN77 NJJ66:NJJ77 NTF66:NTF77 ODB66:ODB77 OMX66:OMX77 OWT66:OWT77 PGP66:PGP77 PQL66:PQL77 QAH66:QAH77 QKD66:QKD77 QTZ66:QTZ77 RDV66:RDV77 RNR66:RNR77 RXN66:RXN77 SHJ66:SHJ77 SRF66:SRF77 TBB66:TBB77 TKX66:TKX77 TUT66:TUT77 UEP66:UEP77 UOL66:UOL77 UYH66:UYH77 VID66:VID77 VRZ66:VRZ77 WBV66:WBV77 WLR66:WLR77 WVN66:WVN77 F65602:F65613 JB65602:JB65613 SX65602:SX65613 ACT65602:ACT65613 AMP65602:AMP65613 AWL65602:AWL65613 BGH65602:BGH65613 BQD65602:BQD65613 BZZ65602:BZZ65613 CJV65602:CJV65613 CTR65602:CTR65613 DDN65602:DDN65613 DNJ65602:DNJ65613 DXF65602:DXF65613 EHB65602:EHB65613 EQX65602:EQX65613 FAT65602:FAT65613 FKP65602:FKP65613 FUL65602:FUL65613 GEH65602:GEH65613 GOD65602:GOD65613 GXZ65602:GXZ65613 HHV65602:HHV65613 HRR65602:HRR65613 IBN65602:IBN65613 ILJ65602:ILJ65613 IVF65602:IVF65613 JFB65602:JFB65613 JOX65602:JOX65613 JYT65602:JYT65613 KIP65602:KIP65613 KSL65602:KSL65613 LCH65602:LCH65613 LMD65602:LMD65613 LVZ65602:LVZ65613 MFV65602:MFV65613 MPR65602:MPR65613 MZN65602:MZN65613 NJJ65602:NJJ65613 NTF65602:NTF65613 ODB65602:ODB65613 OMX65602:OMX65613 OWT65602:OWT65613 PGP65602:PGP65613 PQL65602:PQL65613 QAH65602:QAH65613 QKD65602:QKD65613 QTZ65602:QTZ65613 RDV65602:RDV65613 RNR65602:RNR65613 RXN65602:RXN65613 SHJ65602:SHJ65613 SRF65602:SRF65613 TBB65602:TBB65613 TKX65602:TKX65613 TUT65602:TUT65613 UEP65602:UEP65613 UOL65602:UOL65613 UYH65602:UYH65613 VID65602:VID65613 VRZ65602:VRZ65613 WBV65602:WBV65613 WLR65602:WLR65613 WVN65602:WVN65613 F131138:F131149 JB131138:JB131149 SX131138:SX131149 ACT131138:ACT131149 AMP131138:AMP131149 AWL131138:AWL131149 BGH131138:BGH131149 BQD131138:BQD131149 BZZ131138:BZZ131149 CJV131138:CJV131149 CTR131138:CTR131149 DDN131138:DDN131149 DNJ131138:DNJ131149 DXF131138:DXF131149 EHB131138:EHB131149 EQX131138:EQX131149 FAT131138:FAT131149 FKP131138:FKP131149 FUL131138:FUL131149 GEH131138:GEH131149 GOD131138:GOD131149 GXZ131138:GXZ131149 HHV131138:HHV131149 HRR131138:HRR131149 IBN131138:IBN131149 ILJ131138:ILJ131149 IVF131138:IVF131149 JFB131138:JFB131149 JOX131138:JOX131149 JYT131138:JYT131149 KIP131138:KIP131149 KSL131138:KSL131149 LCH131138:LCH131149 LMD131138:LMD131149 LVZ131138:LVZ131149 MFV131138:MFV131149 MPR131138:MPR131149 MZN131138:MZN131149 NJJ131138:NJJ131149 NTF131138:NTF131149 ODB131138:ODB131149 OMX131138:OMX131149 OWT131138:OWT131149 PGP131138:PGP131149 PQL131138:PQL131149 QAH131138:QAH131149 QKD131138:QKD131149 QTZ131138:QTZ131149 RDV131138:RDV131149 RNR131138:RNR131149 RXN131138:RXN131149 SHJ131138:SHJ131149 SRF131138:SRF131149 TBB131138:TBB131149 TKX131138:TKX131149 TUT131138:TUT131149 UEP131138:UEP131149 UOL131138:UOL131149 UYH131138:UYH131149 VID131138:VID131149 VRZ131138:VRZ131149 WBV131138:WBV131149 WLR131138:WLR131149 WVN131138:WVN131149 F196674:F196685 JB196674:JB196685 SX196674:SX196685 ACT196674:ACT196685 AMP196674:AMP196685 AWL196674:AWL196685 BGH196674:BGH196685 BQD196674:BQD196685 BZZ196674:BZZ196685 CJV196674:CJV196685 CTR196674:CTR196685 DDN196674:DDN196685 DNJ196674:DNJ196685 DXF196674:DXF196685 EHB196674:EHB196685 EQX196674:EQX196685 FAT196674:FAT196685 FKP196674:FKP196685 FUL196674:FUL196685 GEH196674:GEH196685 GOD196674:GOD196685 GXZ196674:GXZ196685 HHV196674:HHV196685 HRR196674:HRR196685 IBN196674:IBN196685 ILJ196674:ILJ196685 IVF196674:IVF196685 JFB196674:JFB196685 JOX196674:JOX196685 JYT196674:JYT196685 KIP196674:KIP196685 KSL196674:KSL196685 LCH196674:LCH196685 LMD196674:LMD196685 LVZ196674:LVZ196685 MFV196674:MFV196685 MPR196674:MPR196685 MZN196674:MZN196685 NJJ196674:NJJ196685 NTF196674:NTF196685 ODB196674:ODB196685 OMX196674:OMX196685 OWT196674:OWT196685 PGP196674:PGP196685 PQL196674:PQL196685 QAH196674:QAH196685 QKD196674:QKD196685 QTZ196674:QTZ196685 RDV196674:RDV196685 RNR196674:RNR196685 RXN196674:RXN196685 SHJ196674:SHJ196685 SRF196674:SRF196685 TBB196674:TBB196685 TKX196674:TKX196685 TUT196674:TUT196685 UEP196674:UEP196685 UOL196674:UOL196685 UYH196674:UYH196685 VID196674:VID196685 VRZ196674:VRZ196685 WBV196674:WBV196685 WLR196674:WLR196685 WVN196674:WVN196685 F262210:F262221 JB262210:JB262221 SX262210:SX262221 ACT262210:ACT262221 AMP262210:AMP262221 AWL262210:AWL262221 BGH262210:BGH262221 BQD262210:BQD262221 BZZ262210:BZZ262221 CJV262210:CJV262221 CTR262210:CTR262221 DDN262210:DDN262221 DNJ262210:DNJ262221 DXF262210:DXF262221 EHB262210:EHB262221 EQX262210:EQX262221 FAT262210:FAT262221 FKP262210:FKP262221 FUL262210:FUL262221 GEH262210:GEH262221 GOD262210:GOD262221 GXZ262210:GXZ262221 HHV262210:HHV262221 HRR262210:HRR262221 IBN262210:IBN262221 ILJ262210:ILJ262221 IVF262210:IVF262221 JFB262210:JFB262221 JOX262210:JOX262221 JYT262210:JYT262221 KIP262210:KIP262221 KSL262210:KSL262221 LCH262210:LCH262221 LMD262210:LMD262221 LVZ262210:LVZ262221 MFV262210:MFV262221 MPR262210:MPR262221 MZN262210:MZN262221 NJJ262210:NJJ262221 NTF262210:NTF262221 ODB262210:ODB262221 OMX262210:OMX262221 OWT262210:OWT262221 PGP262210:PGP262221 PQL262210:PQL262221 QAH262210:QAH262221 QKD262210:QKD262221 QTZ262210:QTZ262221 RDV262210:RDV262221 RNR262210:RNR262221 RXN262210:RXN262221 SHJ262210:SHJ262221 SRF262210:SRF262221 TBB262210:TBB262221 TKX262210:TKX262221 TUT262210:TUT262221 UEP262210:UEP262221 UOL262210:UOL262221 UYH262210:UYH262221 VID262210:VID262221 VRZ262210:VRZ262221 WBV262210:WBV262221 WLR262210:WLR262221 WVN262210:WVN262221 F327746:F327757 JB327746:JB327757 SX327746:SX327757 ACT327746:ACT327757 AMP327746:AMP327757 AWL327746:AWL327757 BGH327746:BGH327757 BQD327746:BQD327757 BZZ327746:BZZ327757 CJV327746:CJV327757 CTR327746:CTR327757 DDN327746:DDN327757 DNJ327746:DNJ327757 DXF327746:DXF327757 EHB327746:EHB327757 EQX327746:EQX327757 FAT327746:FAT327757 FKP327746:FKP327757 FUL327746:FUL327757 GEH327746:GEH327757 GOD327746:GOD327757 GXZ327746:GXZ327757 HHV327746:HHV327757 HRR327746:HRR327757 IBN327746:IBN327757 ILJ327746:ILJ327757 IVF327746:IVF327757 JFB327746:JFB327757 JOX327746:JOX327757 JYT327746:JYT327757 KIP327746:KIP327757 KSL327746:KSL327757 LCH327746:LCH327757 LMD327746:LMD327757 LVZ327746:LVZ327757 MFV327746:MFV327757 MPR327746:MPR327757 MZN327746:MZN327757 NJJ327746:NJJ327757 NTF327746:NTF327757 ODB327746:ODB327757 OMX327746:OMX327757 OWT327746:OWT327757 PGP327746:PGP327757 PQL327746:PQL327757 QAH327746:QAH327757 QKD327746:QKD327757 QTZ327746:QTZ327757 RDV327746:RDV327757 RNR327746:RNR327757 RXN327746:RXN327757 SHJ327746:SHJ327757 SRF327746:SRF327757 TBB327746:TBB327757 TKX327746:TKX327757 TUT327746:TUT327757 UEP327746:UEP327757 UOL327746:UOL327757 UYH327746:UYH327757 VID327746:VID327757 VRZ327746:VRZ327757 WBV327746:WBV327757 WLR327746:WLR327757 WVN327746:WVN327757 F393282:F393293 JB393282:JB393293 SX393282:SX393293 ACT393282:ACT393293 AMP393282:AMP393293 AWL393282:AWL393293 BGH393282:BGH393293 BQD393282:BQD393293 BZZ393282:BZZ393293 CJV393282:CJV393293 CTR393282:CTR393293 DDN393282:DDN393293 DNJ393282:DNJ393293 DXF393282:DXF393293 EHB393282:EHB393293 EQX393282:EQX393293 FAT393282:FAT393293 FKP393282:FKP393293 FUL393282:FUL393293 GEH393282:GEH393293 GOD393282:GOD393293 GXZ393282:GXZ393293 HHV393282:HHV393293 HRR393282:HRR393293 IBN393282:IBN393293 ILJ393282:ILJ393293 IVF393282:IVF393293 JFB393282:JFB393293 JOX393282:JOX393293 JYT393282:JYT393293 KIP393282:KIP393293 KSL393282:KSL393293 LCH393282:LCH393293 LMD393282:LMD393293 LVZ393282:LVZ393293 MFV393282:MFV393293 MPR393282:MPR393293 MZN393282:MZN393293 NJJ393282:NJJ393293 NTF393282:NTF393293 ODB393282:ODB393293 OMX393282:OMX393293 OWT393282:OWT393293 PGP393282:PGP393293 PQL393282:PQL393293 QAH393282:QAH393293 QKD393282:QKD393293 QTZ393282:QTZ393293 RDV393282:RDV393293 RNR393282:RNR393293 RXN393282:RXN393293 SHJ393282:SHJ393293 SRF393282:SRF393293 TBB393282:TBB393293 TKX393282:TKX393293 TUT393282:TUT393293 UEP393282:UEP393293 UOL393282:UOL393293 UYH393282:UYH393293 VID393282:VID393293 VRZ393282:VRZ393293 WBV393282:WBV393293 WLR393282:WLR393293 WVN393282:WVN393293 F458818:F458829 JB458818:JB458829 SX458818:SX458829 ACT458818:ACT458829 AMP458818:AMP458829 AWL458818:AWL458829 BGH458818:BGH458829 BQD458818:BQD458829 BZZ458818:BZZ458829 CJV458818:CJV458829 CTR458818:CTR458829 DDN458818:DDN458829 DNJ458818:DNJ458829 DXF458818:DXF458829 EHB458818:EHB458829 EQX458818:EQX458829 FAT458818:FAT458829 FKP458818:FKP458829 FUL458818:FUL458829 GEH458818:GEH458829 GOD458818:GOD458829 GXZ458818:GXZ458829 HHV458818:HHV458829 HRR458818:HRR458829 IBN458818:IBN458829 ILJ458818:ILJ458829 IVF458818:IVF458829 JFB458818:JFB458829 JOX458818:JOX458829 JYT458818:JYT458829 KIP458818:KIP458829 KSL458818:KSL458829 LCH458818:LCH458829 LMD458818:LMD458829 LVZ458818:LVZ458829 MFV458818:MFV458829 MPR458818:MPR458829 MZN458818:MZN458829 NJJ458818:NJJ458829 NTF458818:NTF458829 ODB458818:ODB458829 OMX458818:OMX458829 OWT458818:OWT458829 PGP458818:PGP458829 PQL458818:PQL458829 QAH458818:QAH458829 QKD458818:QKD458829 QTZ458818:QTZ458829 RDV458818:RDV458829 RNR458818:RNR458829 RXN458818:RXN458829 SHJ458818:SHJ458829 SRF458818:SRF458829 TBB458818:TBB458829 TKX458818:TKX458829 TUT458818:TUT458829 UEP458818:UEP458829 UOL458818:UOL458829 UYH458818:UYH458829 VID458818:VID458829 VRZ458818:VRZ458829 WBV458818:WBV458829 WLR458818:WLR458829 WVN458818:WVN458829 F524354:F524365 JB524354:JB524365 SX524354:SX524365 ACT524354:ACT524365 AMP524354:AMP524365 AWL524354:AWL524365 BGH524354:BGH524365 BQD524354:BQD524365 BZZ524354:BZZ524365 CJV524354:CJV524365 CTR524354:CTR524365 DDN524354:DDN524365 DNJ524354:DNJ524365 DXF524354:DXF524365 EHB524354:EHB524365 EQX524354:EQX524365 FAT524354:FAT524365 FKP524354:FKP524365 FUL524354:FUL524365 GEH524354:GEH524365 GOD524354:GOD524365 GXZ524354:GXZ524365 HHV524354:HHV524365 HRR524354:HRR524365 IBN524354:IBN524365 ILJ524354:ILJ524365 IVF524354:IVF524365 JFB524354:JFB524365 JOX524354:JOX524365 JYT524354:JYT524365 KIP524354:KIP524365 KSL524354:KSL524365 LCH524354:LCH524365 LMD524354:LMD524365 LVZ524354:LVZ524365 MFV524354:MFV524365 MPR524354:MPR524365 MZN524354:MZN524365 NJJ524354:NJJ524365 NTF524354:NTF524365 ODB524354:ODB524365 OMX524354:OMX524365 OWT524354:OWT524365 PGP524354:PGP524365 PQL524354:PQL524365 QAH524354:QAH524365 QKD524354:QKD524365 QTZ524354:QTZ524365 RDV524354:RDV524365 RNR524354:RNR524365 RXN524354:RXN524365 SHJ524354:SHJ524365 SRF524354:SRF524365 TBB524354:TBB524365 TKX524354:TKX524365 TUT524354:TUT524365 UEP524354:UEP524365 UOL524354:UOL524365 UYH524354:UYH524365 VID524354:VID524365 VRZ524354:VRZ524365 WBV524354:WBV524365 WLR524354:WLR524365 WVN524354:WVN524365 F589890:F589901 JB589890:JB589901 SX589890:SX589901 ACT589890:ACT589901 AMP589890:AMP589901 AWL589890:AWL589901 BGH589890:BGH589901 BQD589890:BQD589901 BZZ589890:BZZ589901 CJV589890:CJV589901 CTR589890:CTR589901 DDN589890:DDN589901 DNJ589890:DNJ589901 DXF589890:DXF589901 EHB589890:EHB589901 EQX589890:EQX589901 FAT589890:FAT589901 FKP589890:FKP589901 FUL589890:FUL589901 GEH589890:GEH589901 GOD589890:GOD589901 GXZ589890:GXZ589901 HHV589890:HHV589901 HRR589890:HRR589901 IBN589890:IBN589901 ILJ589890:ILJ589901 IVF589890:IVF589901 JFB589890:JFB589901 JOX589890:JOX589901 JYT589890:JYT589901 KIP589890:KIP589901 KSL589890:KSL589901 LCH589890:LCH589901 LMD589890:LMD589901 LVZ589890:LVZ589901 MFV589890:MFV589901 MPR589890:MPR589901 MZN589890:MZN589901 NJJ589890:NJJ589901 NTF589890:NTF589901 ODB589890:ODB589901 OMX589890:OMX589901 OWT589890:OWT589901 PGP589890:PGP589901 PQL589890:PQL589901 QAH589890:QAH589901 QKD589890:QKD589901 QTZ589890:QTZ589901 RDV589890:RDV589901 RNR589890:RNR589901 RXN589890:RXN589901 SHJ589890:SHJ589901 SRF589890:SRF589901 TBB589890:TBB589901 TKX589890:TKX589901 TUT589890:TUT589901 UEP589890:UEP589901 UOL589890:UOL589901 UYH589890:UYH589901 VID589890:VID589901 VRZ589890:VRZ589901 WBV589890:WBV589901 WLR589890:WLR589901 WVN589890:WVN589901 F655426:F655437 JB655426:JB655437 SX655426:SX655437 ACT655426:ACT655437 AMP655426:AMP655437 AWL655426:AWL655437 BGH655426:BGH655437 BQD655426:BQD655437 BZZ655426:BZZ655437 CJV655426:CJV655437 CTR655426:CTR655437 DDN655426:DDN655437 DNJ655426:DNJ655437 DXF655426:DXF655437 EHB655426:EHB655437 EQX655426:EQX655437 FAT655426:FAT655437 FKP655426:FKP655437 FUL655426:FUL655437 GEH655426:GEH655437 GOD655426:GOD655437 GXZ655426:GXZ655437 HHV655426:HHV655437 HRR655426:HRR655437 IBN655426:IBN655437 ILJ655426:ILJ655437 IVF655426:IVF655437 JFB655426:JFB655437 JOX655426:JOX655437 JYT655426:JYT655437 KIP655426:KIP655437 KSL655426:KSL655437 LCH655426:LCH655437 LMD655426:LMD655437 LVZ655426:LVZ655437 MFV655426:MFV655437 MPR655426:MPR655437 MZN655426:MZN655437 NJJ655426:NJJ655437 NTF655426:NTF655437 ODB655426:ODB655437 OMX655426:OMX655437 OWT655426:OWT655437 PGP655426:PGP655437 PQL655426:PQL655437 QAH655426:QAH655437 QKD655426:QKD655437 QTZ655426:QTZ655437 RDV655426:RDV655437 RNR655426:RNR655437 RXN655426:RXN655437 SHJ655426:SHJ655437 SRF655426:SRF655437 TBB655426:TBB655437 TKX655426:TKX655437 TUT655426:TUT655437 UEP655426:UEP655437 UOL655426:UOL655437 UYH655426:UYH655437 VID655426:VID655437 VRZ655426:VRZ655437 WBV655426:WBV655437 WLR655426:WLR655437 WVN655426:WVN655437 F720962:F720973 JB720962:JB720973 SX720962:SX720973 ACT720962:ACT720973 AMP720962:AMP720973 AWL720962:AWL720973 BGH720962:BGH720973 BQD720962:BQD720973 BZZ720962:BZZ720973 CJV720962:CJV720973 CTR720962:CTR720973 DDN720962:DDN720973 DNJ720962:DNJ720973 DXF720962:DXF720973 EHB720962:EHB720973 EQX720962:EQX720973 FAT720962:FAT720973 FKP720962:FKP720973 FUL720962:FUL720973 GEH720962:GEH720973 GOD720962:GOD720973 GXZ720962:GXZ720973 HHV720962:HHV720973 HRR720962:HRR720973 IBN720962:IBN720973 ILJ720962:ILJ720973 IVF720962:IVF720973 JFB720962:JFB720973 JOX720962:JOX720973 JYT720962:JYT720973 KIP720962:KIP720973 KSL720962:KSL720973 LCH720962:LCH720973 LMD720962:LMD720973 LVZ720962:LVZ720973 MFV720962:MFV720973 MPR720962:MPR720973 MZN720962:MZN720973 NJJ720962:NJJ720973 NTF720962:NTF720973 ODB720962:ODB720973 OMX720962:OMX720973 OWT720962:OWT720973 PGP720962:PGP720973 PQL720962:PQL720973 QAH720962:QAH720973 QKD720962:QKD720973 QTZ720962:QTZ720973 RDV720962:RDV720973 RNR720962:RNR720973 RXN720962:RXN720973 SHJ720962:SHJ720973 SRF720962:SRF720973 TBB720962:TBB720973 TKX720962:TKX720973 TUT720962:TUT720973 UEP720962:UEP720973 UOL720962:UOL720973 UYH720962:UYH720973 VID720962:VID720973 VRZ720962:VRZ720973 WBV720962:WBV720973 WLR720962:WLR720973 WVN720962:WVN720973 F786498:F786509 JB786498:JB786509 SX786498:SX786509 ACT786498:ACT786509 AMP786498:AMP786509 AWL786498:AWL786509 BGH786498:BGH786509 BQD786498:BQD786509 BZZ786498:BZZ786509 CJV786498:CJV786509 CTR786498:CTR786509 DDN786498:DDN786509 DNJ786498:DNJ786509 DXF786498:DXF786509 EHB786498:EHB786509 EQX786498:EQX786509 FAT786498:FAT786509 FKP786498:FKP786509 FUL786498:FUL786509 GEH786498:GEH786509 GOD786498:GOD786509 GXZ786498:GXZ786509 HHV786498:HHV786509 HRR786498:HRR786509 IBN786498:IBN786509 ILJ786498:ILJ786509 IVF786498:IVF786509 JFB786498:JFB786509 JOX786498:JOX786509 JYT786498:JYT786509 KIP786498:KIP786509 KSL786498:KSL786509 LCH786498:LCH786509 LMD786498:LMD786509 LVZ786498:LVZ786509 MFV786498:MFV786509 MPR786498:MPR786509 MZN786498:MZN786509 NJJ786498:NJJ786509 NTF786498:NTF786509 ODB786498:ODB786509 OMX786498:OMX786509 OWT786498:OWT786509 PGP786498:PGP786509 PQL786498:PQL786509 QAH786498:QAH786509 QKD786498:QKD786509 QTZ786498:QTZ786509 RDV786498:RDV786509 RNR786498:RNR786509 RXN786498:RXN786509 SHJ786498:SHJ786509 SRF786498:SRF786509 TBB786498:TBB786509 TKX786498:TKX786509 TUT786498:TUT786509 UEP786498:UEP786509 UOL786498:UOL786509 UYH786498:UYH786509 VID786498:VID786509 VRZ786498:VRZ786509 WBV786498:WBV786509 WLR786498:WLR786509 WVN786498:WVN786509 F852034:F852045 JB852034:JB852045 SX852034:SX852045 ACT852034:ACT852045 AMP852034:AMP852045 AWL852034:AWL852045 BGH852034:BGH852045 BQD852034:BQD852045 BZZ852034:BZZ852045 CJV852034:CJV852045 CTR852034:CTR852045 DDN852034:DDN852045 DNJ852034:DNJ852045 DXF852034:DXF852045 EHB852034:EHB852045 EQX852034:EQX852045 FAT852034:FAT852045 FKP852034:FKP852045 FUL852034:FUL852045 GEH852034:GEH852045 GOD852034:GOD852045 GXZ852034:GXZ852045 HHV852034:HHV852045 HRR852034:HRR852045 IBN852034:IBN852045 ILJ852034:ILJ852045 IVF852034:IVF852045 JFB852034:JFB852045 JOX852034:JOX852045 JYT852034:JYT852045 KIP852034:KIP852045 KSL852034:KSL852045 LCH852034:LCH852045 LMD852034:LMD852045 LVZ852034:LVZ852045 MFV852034:MFV852045 MPR852034:MPR852045 MZN852034:MZN852045 NJJ852034:NJJ852045 NTF852034:NTF852045 ODB852034:ODB852045 OMX852034:OMX852045 OWT852034:OWT852045 PGP852034:PGP852045 PQL852034:PQL852045 QAH852034:QAH852045 QKD852034:QKD852045 QTZ852034:QTZ852045 RDV852034:RDV852045 RNR852034:RNR852045 RXN852034:RXN852045 SHJ852034:SHJ852045 SRF852034:SRF852045 TBB852034:TBB852045 TKX852034:TKX852045 TUT852034:TUT852045 UEP852034:UEP852045 UOL852034:UOL852045 UYH852034:UYH852045 VID852034:VID852045 VRZ852034:VRZ852045 WBV852034:WBV852045 WLR852034:WLR852045 WVN852034:WVN852045 F917570:F917581 JB917570:JB917581 SX917570:SX917581 ACT917570:ACT917581 AMP917570:AMP917581 AWL917570:AWL917581 BGH917570:BGH917581 BQD917570:BQD917581 BZZ917570:BZZ917581 CJV917570:CJV917581 CTR917570:CTR917581 DDN917570:DDN917581 DNJ917570:DNJ917581 DXF917570:DXF917581 EHB917570:EHB917581 EQX917570:EQX917581 FAT917570:FAT917581 FKP917570:FKP917581 FUL917570:FUL917581 GEH917570:GEH917581 GOD917570:GOD917581 GXZ917570:GXZ917581 HHV917570:HHV917581 HRR917570:HRR917581 IBN917570:IBN917581 ILJ917570:ILJ917581 IVF917570:IVF917581 JFB917570:JFB917581 JOX917570:JOX917581 JYT917570:JYT917581 KIP917570:KIP917581 KSL917570:KSL917581 LCH917570:LCH917581 LMD917570:LMD917581 LVZ917570:LVZ917581 MFV917570:MFV917581 MPR917570:MPR917581 MZN917570:MZN917581 NJJ917570:NJJ917581 NTF917570:NTF917581 ODB917570:ODB917581 OMX917570:OMX917581 OWT917570:OWT917581 PGP917570:PGP917581 PQL917570:PQL917581 QAH917570:QAH917581 QKD917570:QKD917581 QTZ917570:QTZ917581 RDV917570:RDV917581 RNR917570:RNR917581 RXN917570:RXN917581 SHJ917570:SHJ917581 SRF917570:SRF917581 TBB917570:TBB917581 TKX917570:TKX917581 TUT917570:TUT917581 UEP917570:UEP917581 UOL917570:UOL917581 UYH917570:UYH917581 VID917570:VID917581 VRZ917570:VRZ917581 WBV917570:WBV917581 WLR917570:WLR917581 WVN917570:WVN917581 F983106:F983117 JB983106:JB983117 SX983106:SX983117 ACT983106:ACT983117 AMP983106:AMP983117 AWL983106:AWL983117 BGH983106:BGH983117 BQD983106:BQD983117 BZZ983106:BZZ983117 CJV983106:CJV983117 CTR983106:CTR983117 DDN983106:DDN983117 DNJ983106:DNJ983117 DXF983106:DXF983117 EHB983106:EHB983117 EQX983106:EQX983117 FAT983106:FAT983117 FKP983106:FKP983117 FUL983106:FUL983117 GEH983106:GEH983117 GOD983106:GOD983117 GXZ983106:GXZ983117 HHV983106:HHV983117 HRR983106:HRR983117 IBN983106:IBN983117 ILJ983106:ILJ983117 IVF983106:IVF983117 JFB983106:JFB983117 JOX983106:JOX983117 JYT983106:JYT983117 KIP983106:KIP983117 KSL983106:KSL983117 LCH983106:LCH983117 LMD983106:LMD983117 LVZ983106:LVZ983117 MFV983106:MFV983117 MPR983106:MPR983117 MZN983106:MZN983117 NJJ983106:NJJ983117 NTF983106:NTF983117 ODB983106:ODB983117 OMX983106:OMX983117 OWT983106:OWT983117 PGP983106:PGP983117 PQL983106:PQL983117 QAH983106:QAH983117 QKD983106:QKD983117 QTZ983106:QTZ983117 RDV983106:RDV983117 RNR983106:RNR983117 RXN983106:RXN983117 SHJ983106:SHJ983117 SRF983106:SRF983117 TBB983106:TBB983117 TKX983106:TKX983117 TUT983106:TUT983117 UEP983106:UEP983117 UOL983106:UOL983117 UYH983106:UYH983117 VID983106:VID983117 VRZ983106:VRZ983117 WBV983106:WBV983117 WLR983106:WLR983117 WVN983106:WVN983117">
      <formula1>$X$2:$X$4</formula1>
      <formula2>0</formula2>
    </dataValidation>
  </dataValidation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Feuil1</vt:lpstr>
      <vt:lpstr>Feuil2</vt:lpstr>
      <vt:lpstr>Feuil3</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DUPART Christine</dc:creator>
  <cp:lastModifiedBy>DUPART Christine</cp:lastModifiedBy>
  <dcterms:created xsi:type="dcterms:W3CDTF">2018-03-19T10:10:06Z</dcterms:created>
  <dcterms:modified xsi:type="dcterms:W3CDTF">2018-03-19T10:11:34Z</dcterms:modified>
</cp:coreProperties>
</file>