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COLMA\18017_COLMA_exports\"/>
    </mc:Choice>
  </mc:AlternateContent>
  <xr:revisionPtr revIDLastSave="0" documentId="13_ncr:1_{AADAF041-F888-4AC2-98C4-1AA9AE567C4F}" xr6:coauthVersionLast="43" xr6:coauthVersionMax="43" xr10:uidLastSave="{00000000-0000-0000-0000-000000000000}"/>
  <bookViews>
    <workbookView xWindow="-120" yWindow="-120" windowWidth="24240" windowHeight="13140" xr2:uid="{50D5DAC4-D10B-411C-B5E6-5345D912806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<sst xmlns="http://schemas.openxmlformats.org/spreadsheetml/2006/main" count="987" uniqueCount="341">
  <si>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</si>
  <si>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</si>
  <si>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</si>
  <si>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</si>
  <si>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</si>
  <si>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</si>
  <si>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</si>
  <si>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</si>
  <si>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</si>
  <si>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</si>
  <si>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</si>
  <si>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</si>
  <si>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</si>
  <si>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</si>
  <si>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</si>
  <si>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</si>
  <si>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</si>
  <si>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</si>
  <si>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</si>
  <si>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</si>
  <si>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</si>
  <si>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</si>
  <si>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</si>
  <si>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</si>
  <si>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</si>
  <si>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</si>
  <si>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</si>
  <si>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</si>
  <si>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</si>
  <si>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</si>
  <si>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</si>
  <si>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</si>
  <si>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</si>
  <si>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</si>
  <si>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</si>
  <si>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</si>
  <si>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</si>
  <si>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</si>
  <si>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</si>
  <si>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</si>
  <si>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</si>
  <si>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</si>
  <si>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</si>
  <si>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</si>
  <si>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</si>
  <si>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</si>
  <si>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</si>
  <si>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</si>
  <si>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</si>
  <si>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</si>
  <si>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</si>
  <si>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</si>
  <si>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</si>
  <si>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</si>
  <si>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</si>
  <si>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06161400</t>
  </si>
  <si>
    <t>COLOSTRE</t>
  </si>
  <si>
    <t>COLOSTRE A ST-MARTIN-DE-BROME</t>
  </si>
  <si>
    <t>ST-MARTIN-DE-BROME</t>
  </si>
  <si>
    <t>Réseau de contrôle et surveillance</t>
  </si>
  <si>
    <t>facultatif #</t>
  </si>
  <si>
    <t>CODE_OPERATION</t>
  </si>
  <si>
    <t>TYPO_NATIONALE</t>
  </si>
  <si>
    <t>09/07/2018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</si>
  <si>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</si>
  <si>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</si>
  <si>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</si>
  <si>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</si>
  <si>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</si>
  <si>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</si>
  <si>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</si>
  <si>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</si>
  <si>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</si>
  <si>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</si>
  <si>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</si>
  <si>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</si>
  <si>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</si>
  <si>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</si>
  <si>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</si>
  <si>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</si>
  <si>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</si>
  <si>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</si>
  <si>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</si>
  <si>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</si>
  <si>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</si>
  <si>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</si>
  <si>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</si>
  <si>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</si>
  <si>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</si>
  <si>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</si>
  <si>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</si>
  <si>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</si>
  <si>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</si>
  <si>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</si>
  <si>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</si>
  <si>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</si>
  <si>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</si>
  <si>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</si>
  <si>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</si>
  <si>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</si>
  <si>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</si>
  <si>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</si>
  <si>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</si>
  <si>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</si>
  <si>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</si>
  <si>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</si>
  <si>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</si>
  <si>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</si>
  <si>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</si>
  <si>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</si>
  <si>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</si>
  <si>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</si>
  <si>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</si>
  <si>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</si>
  <si>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</si>
  <si>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</si>
  <si>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</si>
  <si>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</si>
  <si>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</si>
  <si>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</si>
  <si>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</si>
  <si>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</si>
  <si>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</si>
  <si>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</si>
  <si>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</si>
  <si>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</si>
  <si>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</si>
  <si>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</si>
  <si>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</si>
  <si>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</si>
  <si>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</si>
  <si>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</si>
  <si>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</si>
  <si>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</si>
  <si>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</si>
  <si>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</si>
  <si>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</si>
  <si>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</si>
  <si>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</si>
  <si>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</si>
  <si>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</si>
  <si>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</si>
  <si>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</si>
  <si>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</si>
  <si>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</si>
  <si>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</si>
  <si>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</si>
  <si>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</si>
  <si>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</si>
  <si>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</si>
  <si>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</si>
  <si>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</si>
  <si>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</si>
  <si>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</si>
  <si>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</si>
  <si>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</si>
  <si>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</si>
  <si>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</si>
  <si>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</si>
  <si>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</si>
  <si>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</si>
  <si>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</si>
  <si>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</si>
  <si>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</si>
  <si>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</si>
  <si>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</si>
  <si>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</si>
  <si>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</si>
  <si>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</si>
  <si>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</si>
  <si>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</si>
  <si>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</si>
  <si>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</si>
  <si>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Perla</t>
  </si>
  <si>
    <t>164</t>
  </si>
  <si>
    <t>Isoperla</t>
  </si>
  <si>
    <t>140</t>
  </si>
  <si>
    <t>Agapetus</t>
  </si>
  <si>
    <t>191</t>
  </si>
  <si>
    <t>Hydropsyche</t>
  </si>
  <si>
    <t>212</t>
  </si>
  <si>
    <t>Hydroptilidae</t>
  </si>
  <si>
    <t>193</t>
  </si>
  <si>
    <t>sF. Limnephilinae</t>
  </si>
  <si>
    <t>3163</t>
  </si>
  <si>
    <t>Odontocerum</t>
  </si>
  <si>
    <t>339</t>
  </si>
  <si>
    <t>Wormaldia</t>
  </si>
  <si>
    <t>210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</si>
  <si>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</si>
  <si>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</si>
  <si>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</si>
  <si>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</si>
  <si>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</si>
  <si>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</si>
  <si>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</si>
  <si>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</si>
  <si>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</si>
  <si>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</si>
  <si>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</si>
  <si>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</si>
  <si>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Ecdyonurus</t>
  </si>
  <si>
    <t>421</t>
  </si>
  <si>
    <t>Leptophlebiidae</t>
  </si>
  <si>
    <t>473</t>
  </si>
  <si>
    <t>Veliidae</t>
  </si>
  <si>
    <t>743</t>
  </si>
  <si>
    <t>Dryops</t>
  </si>
  <si>
    <t>613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</si>
  <si>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</si>
  <si>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</si>
  <si>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</si>
  <si>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</si>
  <si>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</si>
  <si>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</si>
  <si>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</si>
  <si>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</si>
  <si>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</si>
  <si>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</si>
  <si>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sF. Hydrophilinae</t>
  </si>
  <si>
    <t>2517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</si>
  <si>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</si>
  <si>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</si>
  <si>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</si>
  <si>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</si>
  <si>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</si>
  <si>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</si>
  <si>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</si>
  <si>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</si>
  <si>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</si>
  <si>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</si>
  <si>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</si>
  <si>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</si>
  <si>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Cordulegaster</t>
  </si>
  <si>
    <t>687</t>
  </si>
  <si>
    <t>Onychogomphus</t>
  </si>
  <si>
    <t>682</t>
  </si>
  <si>
    <t>Pacifastacus</t>
  </si>
  <si>
    <t>872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</si>
  <si>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</si>
  <si>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</si>
  <si>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</si>
  <si>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</si>
  <si>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</si>
  <si>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</si>
  <si>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</si>
  <si>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</si>
  <si>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</si>
  <si>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</si>
  <si>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</si>
  <si>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</si>
  <si>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</si>
  <si>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Erpobdellidae</t>
  </si>
  <si>
    <t>928</t>
  </si>
  <si>
    <t>OLIGOCHAETA</t>
  </si>
  <si>
    <t>933</t>
  </si>
  <si>
    <t>Tricladida</t>
  </si>
  <si>
    <t>1054</t>
  </si>
  <si>
    <t>Dendrocoelidae</t>
  </si>
  <si>
    <t>1071</t>
  </si>
  <si>
    <t>Planariidae</t>
  </si>
  <si>
    <t>1061</t>
  </si>
  <si>
    <t>18690155900069</t>
  </si>
  <si>
    <t>AERMC</t>
  </si>
  <si>
    <t>COLMA_2018-07-09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</si>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</sst>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B6AA5099-BE0A-49E4-BFCE-2D0C66281A52}"/>
    <cellStyle name="Normal_résultats" xfId="1" xr:uid="{D9B7AC9F-02B4-4928-B27D-E5EC89427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8CA1-383E-4217-A1B3-48F276F0611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265</v>
      </c>
      <c r="B1" s="168"/>
      <c r="C1" s="169"/>
      <c r="D1" s="169"/>
      <c r="E1" s="169"/>
      <c r="F1" s="169"/>
      <c r="G1" s="169"/>
      <c r="H1" s="169"/>
      <c r="I1" s="170" t="s">
        <v>266</v>
      </c>
      <c r="J1" s="171" t="s">
        <v>265</v>
      </c>
      <c r="K1" s="172"/>
      <c r="L1" s="169"/>
      <c r="M1" s="169"/>
      <c r="N1" s="169"/>
      <c r="O1" s="169"/>
      <c r="P1" s="173"/>
      <c r="Q1" s="174"/>
      <c r="R1" s="170" t="s">
        <v>267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268</v>
      </c>
      <c r="D5" s="187" t="s">
        <v>21</v>
      </c>
      <c r="E5" s="186" t="s">
        <v>269</v>
      </c>
      <c r="F5" s="188" t="s">
        <v>270</v>
      </c>
      <c r="G5" s="186" t="s">
        <v>271</v>
      </c>
      <c r="H5" s="188" t="s">
        <v>272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6161400</v>
      </c>
      <c r="B6" s="196" t="s">
        <v>56</v>
      </c>
      <c r="C6" s="196" t="s">
        <v>57</v>
      </c>
      <c r="D6" s="197" t="s">
        <v>63</v>
      </c>
      <c r="E6" s="198">
        <v>937919.29668364371</v>
      </c>
      <c r="F6" s="198">
        <v>6301522.7683073478</v>
      </c>
      <c r="G6" s="198">
        <v>937887.14760808379</v>
      </c>
      <c r="H6" s="199">
        <v>6301455.9534198921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273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274</v>
      </c>
      <c r="F10" s="226"/>
      <c r="G10" s="227"/>
      <c r="H10" s="184"/>
      <c r="I10" s="184"/>
      <c r="J10" s="221" t="s">
        <v>275</v>
      </c>
      <c r="K10" s="222" t="s">
        <v>276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277</v>
      </c>
      <c r="C12" s="232">
        <v>3.7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278</v>
      </c>
      <c r="C13" s="235">
        <v>85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279</v>
      </c>
      <c r="C14" s="235">
        <v>2.77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280</v>
      </c>
      <c r="C15" s="240">
        <v>235.45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281</v>
      </c>
      <c r="C16" s="249">
        <v>11.772500000000001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282</v>
      </c>
      <c r="K18" s="256" t="s">
        <v>83</v>
      </c>
      <c r="L18" s="257" t="s">
        <v>116</v>
      </c>
      <c r="M18" s="257" t="s">
        <v>275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92</v>
      </c>
      <c r="L19" s="253" t="s">
        <v>124</v>
      </c>
      <c r="M19" s="253" t="s">
        <v>146</v>
      </c>
      <c r="N19" s="260">
        <v>45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95</v>
      </c>
      <c r="L20" s="253" t="s">
        <v>129</v>
      </c>
      <c r="M20" s="253" t="s">
        <v>146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100</v>
      </c>
      <c r="L21" s="253" t="s">
        <v>134</v>
      </c>
      <c r="M21" s="253" t="s">
        <v>146</v>
      </c>
      <c r="N21" s="260">
        <v>35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102</v>
      </c>
      <c r="L22" s="253" t="s">
        <v>129</v>
      </c>
      <c r="M22" s="253" t="s">
        <v>146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283</v>
      </c>
      <c r="D23" s="218"/>
      <c r="E23" s="218"/>
      <c r="F23" s="266"/>
      <c r="J23" s="262" t="s">
        <v>150</v>
      </c>
      <c r="K23" s="253" t="s">
        <v>97</v>
      </c>
      <c r="L23" s="253" t="s">
        <v>134</v>
      </c>
      <c r="M23" s="253" t="s">
        <v>151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97</v>
      </c>
      <c r="L24" s="253" t="s">
        <v>129</v>
      </c>
      <c r="M24" s="253" t="s">
        <v>151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284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112</v>
      </c>
      <c r="L25" s="253" t="s">
        <v>134</v>
      </c>
      <c r="M25" s="253" t="s">
        <v>151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285</v>
      </c>
      <c r="D26" s="222"/>
      <c r="E26" s="222"/>
      <c r="F26" s="269"/>
      <c r="J26" s="262" t="s">
        <v>154</v>
      </c>
      <c r="K26" s="253" t="s">
        <v>112</v>
      </c>
      <c r="L26" s="253" t="s">
        <v>139</v>
      </c>
      <c r="M26" s="253" t="s">
        <v>151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269</v>
      </c>
      <c r="B27" s="268"/>
      <c r="C27" s="207" t="s">
        <v>286</v>
      </c>
      <c r="D27" s="207"/>
      <c r="E27" s="207"/>
      <c r="F27" s="269"/>
      <c r="J27" s="262" t="s">
        <v>156</v>
      </c>
      <c r="K27" s="253" t="s">
        <v>97</v>
      </c>
      <c r="L27" s="253" t="s">
        <v>139</v>
      </c>
      <c r="M27" s="253" t="s">
        <v>157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270</v>
      </c>
      <c r="B28" s="268"/>
      <c r="C28" s="207" t="s">
        <v>287</v>
      </c>
      <c r="D28" s="207"/>
      <c r="E28" s="207"/>
      <c r="F28" s="269"/>
      <c r="J28" s="262" t="s">
        <v>158</v>
      </c>
      <c r="K28" s="253" t="s">
        <v>97</v>
      </c>
      <c r="L28" s="253" t="s">
        <v>124</v>
      </c>
      <c r="M28" s="253" t="s">
        <v>157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271</v>
      </c>
      <c r="B29" s="268"/>
      <c r="C29" s="207" t="s">
        <v>288</v>
      </c>
      <c r="D29" s="207"/>
      <c r="E29" s="207"/>
      <c r="F29" s="269"/>
      <c r="J29" s="262" t="s">
        <v>159</v>
      </c>
      <c r="K29" s="253" t="s">
        <v>97</v>
      </c>
      <c r="L29" s="253" t="s">
        <v>134</v>
      </c>
      <c r="M29" s="253" t="s">
        <v>157</v>
      </c>
      <c r="N29" s="260">
        <v>35</v>
      </c>
      <c r="O29" s="260"/>
      <c r="P29" s="260"/>
      <c r="Q29" s="260"/>
      <c r="R29" s="261"/>
    </row>
    <row r="30" spans="1:19" ht="14.25" customHeight="1">
      <c r="A30" s="267" t="s">
        <v>272</v>
      </c>
      <c r="B30" s="268"/>
      <c r="C30" s="207" t="s">
        <v>289</v>
      </c>
      <c r="D30" s="207"/>
      <c r="E30" s="207"/>
      <c r="F30" s="269"/>
      <c r="J30" s="270" t="s">
        <v>160</v>
      </c>
      <c r="K30" s="271" t="s">
        <v>97</v>
      </c>
      <c r="L30" s="271" t="s">
        <v>129</v>
      </c>
      <c r="M30" s="271" t="s">
        <v>157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277</v>
      </c>
      <c r="B31" s="268"/>
      <c r="C31" s="207" t="s">
        <v>290</v>
      </c>
      <c r="D31" s="207"/>
      <c r="E31" s="211"/>
      <c r="F31" s="269"/>
    </row>
    <row r="32" spans="1:19" ht="14.25" customHeight="1">
      <c r="A32" s="267" t="s">
        <v>278</v>
      </c>
      <c r="B32" s="268"/>
      <c r="C32" s="207" t="s">
        <v>291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279</v>
      </c>
      <c r="B33" s="274"/>
      <c r="C33" s="207" t="s">
        <v>292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280</v>
      </c>
      <c r="B34" s="274"/>
      <c r="C34" s="207" t="s">
        <v>293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281</v>
      </c>
      <c r="B35" s="274"/>
      <c r="C35" s="222" t="s">
        <v>294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295</v>
      </c>
      <c r="B36" s="274"/>
      <c r="C36" s="222" t="s">
        <v>296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297</v>
      </c>
      <c r="B37" s="284"/>
      <c r="C37" s="243" t="s">
        <v>298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265</v>
      </c>
      <c r="B41" s="172"/>
      <c r="C41" s="169"/>
      <c r="D41" s="169"/>
      <c r="E41" s="169"/>
      <c r="F41" s="169"/>
      <c r="G41" s="170" t="s">
        <v>299</v>
      </c>
      <c r="H41" s="171" t="s">
        <v>265</v>
      </c>
      <c r="I41" s="172"/>
      <c r="J41" s="169"/>
      <c r="K41" s="169"/>
      <c r="L41" s="169"/>
      <c r="M41" s="169"/>
      <c r="Q41" s="170" t="s">
        <v>300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302</v>
      </c>
      <c r="B47" s="299"/>
      <c r="C47" s="299"/>
      <c r="D47" s="299"/>
      <c r="E47" s="299"/>
      <c r="F47" s="299"/>
      <c r="G47" s="300"/>
      <c r="H47" s="301" t="s">
        <v>303</v>
      </c>
      <c r="I47" s="302" t="s">
        <v>304</v>
      </c>
      <c r="J47" s="303"/>
      <c r="K47" s="302" t="s">
        <v>305</v>
      </c>
      <c r="L47" s="303"/>
      <c r="M47" s="302" t="s">
        <v>306</v>
      </c>
      <c r="N47" s="303"/>
      <c r="O47" s="302" t="s">
        <v>307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308</v>
      </c>
      <c r="B49" s="311" t="s">
        <v>309</v>
      </c>
      <c r="C49" s="312" t="s">
        <v>84</v>
      </c>
      <c r="D49" s="313" t="s">
        <v>310</v>
      </c>
      <c r="E49" s="314" t="s">
        <v>311</v>
      </c>
      <c r="F49" s="314" t="s">
        <v>312</v>
      </c>
      <c r="G49" s="314" t="s">
        <v>313</v>
      </c>
      <c r="H49" s="315"/>
      <c r="I49" s="310" t="s">
        <v>314</v>
      </c>
      <c r="J49" s="310" t="s">
        <v>315</v>
      </c>
      <c r="K49" s="316" t="s">
        <v>314</v>
      </c>
      <c r="L49" s="317" t="s">
        <v>315</v>
      </c>
      <c r="M49" s="316" t="s">
        <v>314</v>
      </c>
      <c r="N49" s="317" t="s">
        <v>315</v>
      </c>
      <c r="O49" s="316" t="s">
        <v>314</v>
      </c>
      <c r="P49" s="317" t="s">
        <v>315</v>
      </c>
      <c r="Q49" s="318" t="s">
        <v>316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317</v>
      </c>
      <c r="B51" s="329" t="s">
        <v>317</v>
      </c>
      <c r="C51" s="330" t="s">
        <v>86</v>
      </c>
      <c r="D51" s="331">
        <v>11</v>
      </c>
      <c r="E51" s="331"/>
      <c r="F51" s="332" t="s">
        <v>87</v>
      </c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318</v>
      </c>
      <c r="B52" s="337" t="s">
        <v>319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320</v>
      </c>
      <c r="B53" s="337" t="s">
        <v>321</v>
      </c>
      <c r="C53" s="338" t="s">
        <v>92</v>
      </c>
      <c r="D53" s="339">
        <v>9</v>
      </c>
      <c r="E53" s="339">
        <v>1</v>
      </c>
      <c r="F53" s="340" t="s">
        <v>93</v>
      </c>
      <c r="G53" s="341"/>
      <c r="H53" s="324"/>
      <c r="I53" s="341"/>
      <c r="J53" s="341"/>
      <c r="K53" s="342"/>
      <c r="L53" s="343"/>
      <c r="M53" s="342"/>
      <c r="N53" s="343"/>
      <c r="O53" s="342" t="s">
        <v>145</v>
      </c>
      <c r="P53" s="343">
        <v>1</v>
      </c>
      <c r="Q53" s="341">
        <v>1</v>
      </c>
    </row>
    <row r="54" spans="1:256" ht="22.5">
      <c r="A54" s="336" t="s">
        <v>322</v>
      </c>
      <c r="B54" s="337" t="s">
        <v>323</v>
      </c>
      <c r="C54" s="344" t="s">
        <v>95</v>
      </c>
      <c r="D54" s="339">
        <v>8</v>
      </c>
      <c r="E54" s="339">
        <v>1</v>
      </c>
      <c r="F54" s="340" t="s">
        <v>93</v>
      </c>
      <c r="G54" s="341"/>
      <c r="H54" s="324"/>
      <c r="I54" s="341"/>
      <c r="J54" s="341"/>
      <c r="K54" s="342"/>
      <c r="L54" s="343"/>
      <c r="M54" s="342" t="s">
        <v>147</v>
      </c>
      <c r="N54" s="343">
        <v>1</v>
      </c>
      <c r="O54" s="342"/>
      <c r="P54" s="343"/>
      <c r="Q54" s="341">
        <v>1</v>
      </c>
    </row>
    <row r="55" spans="1:256" ht="33.75">
      <c r="A55" s="336" t="s">
        <v>324</v>
      </c>
      <c r="B55" s="337" t="s">
        <v>325</v>
      </c>
      <c r="C55" s="344" t="s">
        <v>97</v>
      </c>
      <c r="D55" s="339">
        <v>7</v>
      </c>
      <c r="E55" s="339">
        <v>65</v>
      </c>
      <c r="F55" s="340" t="s">
        <v>98</v>
      </c>
      <c r="G55" s="341"/>
      <c r="H55" s="324"/>
      <c r="I55" s="341" t="s">
        <v>156</v>
      </c>
      <c r="J55" s="341">
        <v>2</v>
      </c>
      <c r="K55" s="342" t="s">
        <v>326</v>
      </c>
      <c r="L55" s="343">
        <v>4</v>
      </c>
      <c r="M55" s="342" t="s">
        <v>327</v>
      </c>
      <c r="N55" s="343">
        <v>3</v>
      </c>
      <c r="O55" s="342" t="s">
        <v>158</v>
      </c>
      <c r="P55" s="343">
        <v>1</v>
      </c>
      <c r="Q55" s="341">
        <v>6</v>
      </c>
    </row>
    <row r="56" spans="1:256" ht="33.75">
      <c r="A56" s="336" t="s">
        <v>328</v>
      </c>
      <c r="B56" s="337" t="s">
        <v>329</v>
      </c>
      <c r="C56" s="344" t="s">
        <v>100</v>
      </c>
      <c r="D56" s="339">
        <v>6</v>
      </c>
      <c r="E56" s="339">
        <v>1</v>
      </c>
      <c r="F56" s="340" t="s">
        <v>93</v>
      </c>
      <c r="G56" s="341"/>
      <c r="H56" s="324"/>
      <c r="I56" s="341"/>
      <c r="J56" s="341"/>
      <c r="K56" s="342" t="s">
        <v>148</v>
      </c>
      <c r="L56" s="343">
        <v>1</v>
      </c>
      <c r="M56" s="342"/>
      <c r="N56" s="343"/>
      <c r="O56" s="342"/>
      <c r="P56" s="343"/>
      <c r="Q56" s="341">
        <v>1</v>
      </c>
    </row>
    <row r="57" spans="1:256" ht="22.5">
      <c r="A57" s="336" t="s">
        <v>330</v>
      </c>
      <c r="B57" s="337" t="s">
        <v>331</v>
      </c>
      <c r="C57" s="338" t="s">
        <v>102</v>
      </c>
      <c r="D57" s="339">
        <v>5</v>
      </c>
      <c r="E57" s="339">
        <v>1</v>
      </c>
      <c r="F57" s="340" t="s">
        <v>93</v>
      </c>
      <c r="G57" s="341"/>
      <c r="H57" s="324"/>
      <c r="I57" s="341"/>
      <c r="J57" s="341"/>
      <c r="K57" s="342"/>
      <c r="L57" s="343"/>
      <c r="M57" s="342" t="s">
        <v>149</v>
      </c>
      <c r="N57" s="343">
        <v>1</v>
      </c>
      <c r="O57" s="342"/>
      <c r="P57" s="343"/>
      <c r="Q57" s="341">
        <v>1</v>
      </c>
    </row>
    <row r="58" spans="1:256" ht="22.5">
      <c r="A58" s="336" t="s">
        <v>332</v>
      </c>
      <c r="B58" s="337" t="s">
        <v>333</v>
      </c>
      <c r="C58" s="338" t="s">
        <v>104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334</v>
      </c>
      <c r="B59" s="337" t="s">
        <v>335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336</v>
      </c>
      <c r="B60" s="337" t="s">
        <v>337</v>
      </c>
      <c r="C60" s="338" t="s">
        <v>108</v>
      </c>
      <c r="D60" s="339">
        <v>2</v>
      </c>
      <c r="E60" s="339">
        <v>1</v>
      </c>
      <c r="F60" s="340" t="s">
        <v>93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338</v>
      </c>
      <c r="B61" s="337" t="s">
        <v>338</v>
      </c>
      <c r="C61" s="338" t="s">
        <v>110</v>
      </c>
      <c r="D61" s="339">
        <v>1</v>
      </c>
      <c r="E61" s="339"/>
      <c r="F61" s="340" t="s">
        <v>87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339</v>
      </c>
      <c r="B62" s="346" t="s">
        <v>340</v>
      </c>
      <c r="C62" s="347" t="s">
        <v>112</v>
      </c>
      <c r="D62" s="348">
        <v>0</v>
      </c>
      <c r="E62" s="348">
        <v>30</v>
      </c>
      <c r="F62" s="349" t="s">
        <v>98</v>
      </c>
      <c r="G62" s="350"/>
      <c r="H62" s="324"/>
      <c r="I62" s="350" t="s">
        <v>154</v>
      </c>
      <c r="J62" s="350">
        <v>3</v>
      </c>
      <c r="K62" s="351" t="s">
        <v>153</v>
      </c>
      <c r="L62" s="352">
        <v>4</v>
      </c>
      <c r="M62" s="351"/>
      <c r="N62" s="352">
        <v>2</v>
      </c>
      <c r="O62" s="351"/>
      <c r="P62" s="352">
        <v>1</v>
      </c>
      <c r="Q62" s="350">
        <v>2</v>
      </c>
    </row>
    <row r="63" spans="1:256" ht="27.75" customHeight="1" thickBot="1">
      <c r="H63" s="353" t="s">
        <v>316</v>
      </c>
      <c r="I63" s="354">
        <v>2</v>
      </c>
      <c r="J63" s="355"/>
      <c r="K63" s="354">
        <v>4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617E11CD-3436-427C-936E-6191E2B367D1}">
      <formula1>36891</formula1>
      <formula2>71558</formula2>
    </dataValidation>
    <dataValidation type="textLength" allowBlank="1" showInputMessage="1" showErrorMessage="1" sqref="A18:E18" xr:uid="{6122C863-F1B5-42A1-8CAF-5AB5F28E4BBF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B033-6FEC-42DC-9459-4B49ABEF262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4189</v>
      </c>
      <c r="G23" s="32">
        <v>937806</v>
      </c>
      <c r="H23" s="32">
        <v>6301423</v>
      </c>
      <c r="I23" s="32">
        <v>357</v>
      </c>
      <c r="J23" s="32" t="s">
        <v>59</v>
      </c>
      <c r="K23" s="31">
        <v>937919.29668364371</v>
      </c>
      <c r="L23" s="31">
        <v>6301522.7683073478</v>
      </c>
      <c r="M23" s="31">
        <v>937887.14760808379</v>
      </c>
      <c r="N23" s="31">
        <v>6301455.9534198921</v>
      </c>
      <c r="O23" s="32">
        <v>3.7</v>
      </c>
      <c r="P23" s="32">
        <v>85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263</v>
      </c>
      <c r="B26" s="39" t="s">
        <v>264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2.77</v>
      </c>
      <c r="F39" s="87" t="s">
        <v>85</v>
      </c>
      <c r="G39" s="88" t="s">
        <v>86</v>
      </c>
      <c r="H39" s="89"/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93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94</v>
      </c>
      <c r="G42" s="88" t="s">
        <v>95</v>
      </c>
      <c r="H42" s="92">
        <v>1</v>
      </c>
      <c r="I42" s="89" t="s">
        <v>93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>
        <v>65</v>
      </c>
      <c r="I43" s="89" t="s">
        <v>98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99</v>
      </c>
      <c r="G44" s="88" t="s">
        <v>100</v>
      </c>
      <c r="H44" s="92">
        <v>1</v>
      </c>
      <c r="I44" s="89" t="s">
        <v>93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101</v>
      </c>
      <c r="G45" s="88" t="s">
        <v>102</v>
      </c>
      <c r="H45" s="92">
        <v>1</v>
      </c>
      <c r="I45" s="89" t="s">
        <v>93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103</v>
      </c>
      <c r="G46" s="88" t="s">
        <v>104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93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30</v>
      </c>
      <c r="I50" s="89" t="s">
        <v>98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92</v>
      </c>
      <c r="E66" s="89" t="s">
        <v>124</v>
      </c>
      <c r="F66" s="89" t="s">
        <v>146</v>
      </c>
      <c r="G66" s="89">
        <v>45</v>
      </c>
      <c r="H66" s="89"/>
      <c r="I66" s="89">
        <v>2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95</v>
      </c>
      <c r="E67" s="89" t="s">
        <v>129</v>
      </c>
      <c r="F67" s="89" t="s">
        <v>146</v>
      </c>
      <c r="G67" s="92">
        <v>15</v>
      </c>
      <c r="H67" s="89"/>
      <c r="I67" s="89"/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100</v>
      </c>
      <c r="E68" s="89" t="s">
        <v>134</v>
      </c>
      <c r="F68" s="89" t="s">
        <v>146</v>
      </c>
      <c r="G68" s="92">
        <v>35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102</v>
      </c>
      <c r="E69" s="89" t="s">
        <v>129</v>
      </c>
      <c r="F69" s="89" t="s">
        <v>146</v>
      </c>
      <c r="G69" s="92">
        <v>10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97</v>
      </c>
      <c r="E70" s="89" t="s">
        <v>134</v>
      </c>
      <c r="F70" s="89" t="s">
        <v>151</v>
      </c>
      <c r="G70" s="92">
        <v>25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97</v>
      </c>
      <c r="E71" s="89" t="s">
        <v>129</v>
      </c>
      <c r="F71" s="89" t="s">
        <v>151</v>
      </c>
      <c r="G71" s="92">
        <v>15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112</v>
      </c>
      <c r="E72" s="89" t="s">
        <v>134</v>
      </c>
      <c r="F72" s="89" t="s">
        <v>151</v>
      </c>
      <c r="G72" s="92">
        <v>20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139</v>
      </c>
      <c r="F73" s="89" t="s">
        <v>151</v>
      </c>
      <c r="G73" s="92">
        <v>15</v>
      </c>
      <c r="H73" s="89"/>
      <c r="I73" s="89">
        <v>0</v>
      </c>
      <c r="J73" s="92" t="s">
        <v>155</v>
      </c>
      <c r="K73" s="89">
        <v>1</v>
      </c>
      <c r="T73" s="78"/>
    </row>
    <row r="74" spans="1:256" ht="14.25">
      <c r="A74" s="116" t="s">
        <v>55</v>
      </c>
      <c r="B74" s="117" t="s">
        <v>63</v>
      </c>
      <c r="C74" s="115" t="s">
        <v>156</v>
      </c>
      <c r="D74" s="89" t="s">
        <v>97</v>
      </c>
      <c r="E74" s="89" t="s">
        <v>139</v>
      </c>
      <c r="F74" s="89" t="s">
        <v>157</v>
      </c>
      <c r="G74" s="92">
        <v>25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158</v>
      </c>
      <c r="D75" s="89" t="s">
        <v>97</v>
      </c>
      <c r="E75" s="89" t="s">
        <v>124</v>
      </c>
      <c r="F75" s="89" t="s">
        <v>157</v>
      </c>
      <c r="G75" s="92">
        <v>10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159</v>
      </c>
      <c r="D76" s="89" t="s">
        <v>97</v>
      </c>
      <c r="E76" s="89" t="s">
        <v>134</v>
      </c>
      <c r="F76" s="89" t="s">
        <v>157</v>
      </c>
      <c r="G76" s="92">
        <v>35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160</v>
      </c>
      <c r="D77" s="89" t="s">
        <v>97</v>
      </c>
      <c r="E77" s="89" t="s">
        <v>129</v>
      </c>
      <c r="F77" s="89" t="s">
        <v>157</v>
      </c>
      <c r="G77" s="92">
        <v>10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161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162</v>
      </c>
      <c r="B82" s="59" t="s">
        <v>163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164</v>
      </c>
      <c r="B83" s="25" t="s">
        <v>165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166</v>
      </c>
      <c r="B84" s="70" t="s">
        <v>167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168</v>
      </c>
      <c r="E86" s="151" t="s">
        <v>169</v>
      </c>
      <c r="F86" s="152"/>
      <c r="G86" s="153"/>
      <c r="H86" s="136" t="s">
        <v>170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162</v>
      </c>
      <c r="D87" s="130" t="s">
        <v>164</v>
      </c>
      <c r="E87" s="129" t="s">
        <v>146</v>
      </c>
      <c r="F87" s="129" t="s">
        <v>151</v>
      </c>
      <c r="G87" s="129" t="s">
        <v>157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171</v>
      </c>
      <c r="D88" s="133" t="s">
        <v>172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173</v>
      </c>
      <c r="D89" s="133" t="s">
        <v>174</v>
      </c>
      <c r="E89" s="92">
        <v>4</v>
      </c>
      <c r="F89" s="92">
        <v>3</v>
      </c>
      <c r="G89" s="92">
        <v>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175</v>
      </c>
      <c r="D90" s="133" t="s">
        <v>176</v>
      </c>
      <c r="E90" s="92">
        <v>4</v>
      </c>
      <c r="F90" s="92">
        <v>3</v>
      </c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177</v>
      </c>
      <c r="D91" s="133" t="s">
        <v>178</v>
      </c>
      <c r="E91" s="92">
        <v>1</v>
      </c>
      <c r="F91" s="92">
        <v>2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179</v>
      </c>
      <c r="D92" s="133" t="s">
        <v>180</v>
      </c>
      <c r="E92" s="92">
        <v>11</v>
      </c>
      <c r="F92" s="92">
        <v>9</v>
      </c>
      <c r="G92" s="92">
        <v>3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181</v>
      </c>
      <c r="D93" s="133" t="s">
        <v>182</v>
      </c>
      <c r="E93" s="92">
        <v>2</v>
      </c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183</v>
      </c>
      <c r="D94" s="133" t="s">
        <v>184</v>
      </c>
      <c r="E94" s="92">
        <v>5</v>
      </c>
      <c r="F94" s="92">
        <v>1</v>
      </c>
      <c r="G94" s="92">
        <v>5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185</v>
      </c>
      <c r="D95" s="133" t="s">
        <v>186</v>
      </c>
      <c r="E95" s="92">
        <v>3</v>
      </c>
      <c r="F95" s="92">
        <v>1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187</v>
      </c>
      <c r="D96" s="133" t="s">
        <v>188</v>
      </c>
      <c r="E96" s="92">
        <v>2</v>
      </c>
      <c r="F96" s="92">
        <v>2</v>
      </c>
      <c r="G96" s="92">
        <v>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189</v>
      </c>
      <c r="D97" s="133" t="s">
        <v>190</v>
      </c>
      <c r="E97" s="92"/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191</v>
      </c>
      <c r="D98" s="133" t="s">
        <v>192</v>
      </c>
      <c r="E98" s="92">
        <v>4</v>
      </c>
      <c r="F98" s="92">
        <v>14</v>
      </c>
      <c r="G98" s="92">
        <v>4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193</v>
      </c>
      <c r="D99" s="133" t="s">
        <v>194</v>
      </c>
      <c r="E99" s="92">
        <v>10</v>
      </c>
      <c r="F99" s="92">
        <v>15</v>
      </c>
      <c r="G99" s="92">
        <v>21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195</v>
      </c>
      <c r="D100" s="133" t="s">
        <v>196</v>
      </c>
      <c r="E100" s="92">
        <v>200</v>
      </c>
      <c r="F100" s="92">
        <v>368</v>
      </c>
      <c r="G100" s="92">
        <v>164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197</v>
      </c>
      <c r="D101" s="133" t="s">
        <v>198</v>
      </c>
      <c r="E101" s="92">
        <v>9</v>
      </c>
      <c r="F101" s="92">
        <v>6</v>
      </c>
      <c r="G101" s="92">
        <v>13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199</v>
      </c>
      <c r="D102" s="133" t="s">
        <v>200</v>
      </c>
      <c r="E102" s="92">
        <v>9</v>
      </c>
      <c r="F102" s="92">
        <v>32</v>
      </c>
      <c r="G102" s="92">
        <v>7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>
        <v>1</v>
      </c>
      <c r="F103" s="92">
        <v>6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>
        <v>1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/>
      <c r="F107" s="92">
        <v>6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60</v>
      </c>
      <c r="F108" s="92">
        <v>40</v>
      </c>
      <c r="G108" s="92">
        <v>44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10</v>
      </c>
      <c r="F109" s="92">
        <v>16</v>
      </c>
      <c r="G109" s="92">
        <v>14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20</v>
      </c>
      <c r="F110" s="92">
        <v>68</v>
      </c>
      <c r="G110" s="92">
        <v>24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2</v>
      </c>
      <c r="F111" s="92"/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2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1</v>
      </c>
      <c r="F113" s="92"/>
      <c r="G113" s="92">
        <v>3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154</v>
      </c>
      <c r="F114" s="92">
        <v>9</v>
      </c>
      <c r="G114" s="92">
        <v>202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/>
      <c r="F116" s="92"/>
      <c r="G116" s="92">
        <v>2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1</v>
      </c>
      <c r="F117" s="92">
        <v>4</v>
      </c>
      <c r="G117" s="92">
        <v>6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45</v>
      </c>
      <c r="F118" s="92">
        <v>16</v>
      </c>
      <c r="G118" s="92">
        <v>20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1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8</v>
      </c>
      <c r="F121" s="92">
        <v>2</v>
      </c>
      <c r="G121" s="92">
        <v>2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2336</v>
      </c>
      <c r="F122" s="92">
        <v>506</v>
      </c>
      <c r="G122" s="92">
        <v>1640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/>
      <c r="F123" s="92"/>
      <c r="G123" s="92" t="s">
        <v>243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244</v>
      </c>
      <c r="D124" s="133" t="s">
        <v>245</v>
      </c>
      <c r="E124" s="92" t="s">
        <v>243</v>
      </c>
      <c r="F124" s="92"/>
      <c r="G124" s="92" t="s">
        <v>243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246</v>
      </c>
      <c r="D125" s="133" t="s">
        <v>247</v>
      </c>
      <c r="E125" s="92">
        <v>2</v>
      </c>
      <c r="F125" s="92">
        <v>1</v>
      </c>
      <c r="G125" s="92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248</v>
      </c>
      <c r="D126" s="133" t="s">
        <v>249</v>
      </c>
      <c r="E126" s="92"/>
      <c r="F126" s="92"/>
      <c r="G126" s="92">
        <v>3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250</v>
      </c>
      <c r="D127" s="133" t="s">
        <v>251</v>
      </c>
      <c r="E127" s="92"/>
      <c r="F127" s="92"/>
      <c r="G127" s="92">
        <v>2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252</v>
      </c>
      <c r="D128" s="133" t="s">
        <v>253</v>
      </c>
      <c r="E128" s="92">
        <v>2</v>
      </c>
      <c r="F128" s="92">
        <v>1</v>
      </c>
      <c r="G128" s="92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254</v>
      </c>
      <c r="D129" s="133" t="s">
        <v>255</v>
      </c>
      <c r="E129" s="92">
        <v>34</v>
      </c>
      <c r="F129" s="92">
        <v>22</v>
      </c>
      <c r="G129" s="92">
        <v>128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256</v>
      </c>
      <c r="D130" s="133" t="s">
        <v>257</v>
      </c>
      <c r="E130" s="92">
        <v>1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258</v>
      </c>
      <c r="D131" s="133" t="s">
        <v>259</v>
      </c>
      <c r="E131" s="92">
        <v>2</v>
      </c>
      <c r="F131" s="92"/>
      <c r="G131" s="92">
        <v>1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260</v>
      </c>
      <c r="D132" s="133" t="s">
        <v>261</v>
      </c>
      <c r="E132" s="92">
        <v>2</v>
      </c>
      <c r="F132" s="92">
        <v>2</v>
      </c>
      <c r="G132" s="92">
        <v>1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A8348D3-1A6F-4E7F-BAD7-10CBC74D414C}">
      <formula1>$T$2:$T$3</formula1>
    </dataValidation>
    <dataValidation type="list" allowBlank="1" showErrorMessage="1" errorTitle="Bocal de regroupement" sqref="F78" xr:uid="{C3881D70-9070-47C6-A055-4EE603111AE9}">
      <formula1>#REF!</formula1>
    </dataValidation>
    <dataValidation type="list" allowBlank="1" showErrorMessage="1" errorTitle="Abondance végétation de 0 à 5" sqref="K78" xr:uid="{6674B699-BD7D-47BB-AF03-3A5D44605023}">
      <formula1>#REF!</formula1>
    </dataValidation>
    <dataValidation type="list" allowBlank="1" showErrorMessage="1" errorTitle="Intensité du comatage de 0 à 5" sqref="H78" xr:uid="{AC81DD9F-AE34-47EC-A298-0347E5A85304}">
      <formula1>#REF!</formula1>
    </dataValidation>
    <dataValidation type="list" allowBlank="1" showErrorMessage="1" errorTitle="Codage SANDRE svp" sqref="E78" xr:uid="{E4982654-4E3D-4B5F-B381-84B2296C8001}">
      <formula1>#REF!</formula1>
    </dataValidation>
    <dataValidation type="list" allowBlank="1" showInputMessage="1" showErrorMessage="1" sqref="D78 IV67:IV78" xr:uid="{C58BC2ED-8E58-4280-9D59-415EBA1E167D}">
      <formula1>#REF!</formula1>
    </dataValidation>
    <dataValidation type="list" allowBlank="1" errorTitle="Codage SANDRE svp" sqref="E66:E77" xr:uid="{C4F99E2A-5641-427F-8E2D-3877690B40DE}">
      <formula1>"N1, N3, N5 , N6"</formula1>
    </dataValidation>
    <dataValidation type="list" allowBlank="1" showInputMessage="1" sqref="D67:D77" xr:uid="{C3F2FD0F-6F61-4D2F-9F26-A6E00384EE25}">
      <formula1>"S1, S2, S3, S9, S10, S11, S18, S24, S25, S28, S29, S30"</formula1>
    </dataValidation>
    <dataValidation allowBlank="1" showErrorMessage="1" errorTitle="Altitude en mètres" sqref="K23:N23" xr:uid="{59C0C7DE-9220-44E5-99BE-F9E67017B650}"/>
    <dataValidation type="list" allowBlank="1" errorTitle="Bocal de regroupement" sqref="F66:F77" xr:uid="{A0E30C5F-60D4-4E85-8B7C-6B0E7EAABB61}">
      <formula1>"PhA , PhB, PhC"</formula1>
    </dataValidation>
    <dataValidation type="list" allowBlank="1" errorTitle="Intensité du comatage de 0 à 5" sqref="H66:H77" xr:uid="{13986F5C-62C1-4050-AC16-613E27ABE94C}">
      <formula1>"0, 1, 2, 3, 4, 5"</formula1>
    </dataValidation>
    <dataValidation type="list" allowBlank="1" errorTitle="Stabilité ou non du substrat" sqref="I66:I77" xr:uid="{3EDBA238-C740-42ED-A241-FF71FBE62B67}">
      <formula1>"stable , moyennement stable , instable"</formula1>
    </dataValidation>
    <dataValidation type="list" allowBlank="1" errorTitle="Abondance végétation de 0 à 5" sqref="K66:K77" xr:uid="{2FE11D1C-8B16-42CC-9B58-F91D2D724193}">
      <formula1>"0, 1, 2, 3, 4, 5"</formula1>
    </dataValidation>
    <dataValidation type="list" allowBlank="1" errorTitle="Choisir une des 4 catégories" error="Vous devez indiquer une des 4 catégories de la liste déroulante" sqref="I39:I50" xr:uid="{A2EC1D61-9361-456F-B80F-A2A334490AC1}">
      <formula1>"D, M, MNR, P"</formula1>
    </dataValidation>
    <dataValidation type="list" allowBlank="1" sqref="D66" xr:uid="{7352199C-1A5D-4C0C-8C5C-5696E9DDB0A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BCDA3FA-84C1-4E47-9443-0792C2F0E69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20A59A2-5601-4695-9CF5-15279573639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6FDB9BB-1321-4181-8FB4-23E485AFB71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4FBD89E-EBD4-4AF2-9228-B8F5068062EA}">
      <formula1>1</formula1>
      <formula2>3</formula2>
    </dataValidation>
    <dataValidation allowBlank="1" showErrorMessage="1" promptTitle="ATTENTION" prompt="en Lambert II étendu" sqref="G23 E27:E28" xr:uid="{65B57CA6-E8C9-4761-A453-DB7ADE9E5132}"/>
    <dataValidation type="textLength" allowBlank="1" showInputMessage="1" showErrorMessage="1" sqref="A41:E41 IS42:IV42" xr:uid="{363EB25F-AC14-4E21-8FED-BDD1437D1CC8}">
      <formula1>0</formula1>
      <formula2>50</formula2>
    </dataValidation>
    <dataValidation type="whole" allowBlank="1" showErrorMessage="1" errorTitle="Altitude en mètres" sqref="I23:I28" xr:uid="{3D5C282A-C0AC-4F54-AED0-758EAB4F4267}">
      <formula1>0</formula1>
      <formula2>4000</formula2>
    </dataValidation>
    <dataValidation type="decimal" allowBlank="1" showErrorMessage="1" errorTitle="Recouvrement en % de 0 à 100" sqref="H39:H50" xr:uid="{5453496A-99A8-4703-9C43-B234CA4EAD0A}">
      <formula1>0</formula1>
      <formula2>100</formula2>
    </dataValidation>
    <dataValidation type="textLength" operator="equal" allowBlank="1" showErrorMessage="1" errorTitle="Code INSEE selon le type 00000" sqref="F23" xr:uid="{A8B3817C-77A8-4859-853C-A8A6536D0DCE}">
      <formula1>5</formula1>
      <formula2>0</formula2>
    </dataValidation>
    <dataValidation type="date" allowBlank="1" showErrorMessage="1" errorTitle="Date du prélèvement (jj/mm/aaaa)" sqref="IV40" xr:uid="{1172D4A0-D268-4977-81B0-215CA669C69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2019-05-02T09:52:32Z</dcterms:created>
  <dcterms:modified xsi:type="dcterms:W3CDTF">2019-05-02T09:54:23Z</dcterms:modified>
</cp:coreProperties>
</file>