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<sst xmlns="http://schemas.openxmlformats.org/spreadsheetml/2006/main" count="403" uniqueCount="259">
  <si>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</si>
  <si>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</si>
  <si>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</si>
  <si>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</si>
  <si>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</si>
  <si>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</si>
  <si>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</si>
  <si>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</si>
  <si>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</si>
  <si>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</si>
  <si>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</si>
  <si>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</si>
  <si>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</si>
  <si>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</si>
  <si>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</si>
  <si>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</si>
  <si>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</si>
  <si>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</si>
  <si>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</si>
  <si>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</si>
  <si>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</si>
  <si>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</si>
  <si>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</si>
  <si>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</si>
  <si>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</si>
  <si>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</si>
  <si>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</si>
  <si>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</si>
  <si>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</si>
  <si>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</si>
  <si>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</si>
  <si>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</si>
  <si>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</si>
  <si>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</si>
  <si>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</si>
  <si>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</si>
  <si>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</si>
  <si>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</si>
  <si>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</si>
  <si>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</si>
  <si>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</si>
  <si>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</si>
  <si>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</si>
  <si>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</si>
  <si>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</si>
  <si>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</si>
  <si>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</si>
  <si>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</si>
  <si>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</si>
  <si>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</si>
  <si>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</si>
  <si>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</si>
  <si>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</si>
  <si>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</si>
  <si>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</si>
  <si>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</si>
  <si>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</si>
  <si>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</si>
  <si>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</si>
  <si>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</si>
  <si>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</si>
  <si>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</si>
  <si>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</si>
  <si>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</si>
  <si>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</si>
  <si>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</si>
  <si>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</si>
  <si>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</si>
  <si>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</si>
  <si>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</si>
  <si>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</si>
  <si>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</si>
  <si>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</si>
  <si>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</si>
  <si>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</si>
  <si>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</si>
  <si>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</si>
  <si>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</si>
  <si>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</si>
  <si>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</si>
  <si>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</si>
  <si>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</si>
  <si>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</si>
  <si>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</si>
  <si>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</si>
  <si>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</si>
  <si>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</si>
  <si>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</si>
  <si>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</si>
  <si>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</si>
  <si>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</si>
  <si>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</si>
  <si>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</si>
  <si>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</si>
  <si>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</si>
  <si>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</si>
  <si>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</si>
  <si>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</si>
  <si>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</si>
  <si>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</si>
  <si>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</si>
  <si>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</si>
  <si>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</si>
  <si>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</si>
  <si>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</si>
  <si>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</si>
  <si>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</si>
  <si>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</si>
  <si>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</si>
  <si>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</si>
  <si>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</si>
  <si>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</si>
  <si>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</si>
  <si>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</si>
  <si>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</si>
  <si>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</si>
  <si>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</si>
  <si>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</si>
  <si>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</si>
  <si>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</si>
  <si>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</si>
  <si>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</si>
  <si>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</si>
  <si>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</si>
  <si>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</si>
  <si>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</si>
  <si>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</si>
  <si>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</si>
  <si>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</si>
  <si>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</si>
  <si>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</si>
  <si>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</si>
  <si>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</si>
  <si>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</si>
  <si>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</si>
  <si>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</si>
  <si>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</si>
  <si>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</si>
  <si>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</si>
  <si>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</si>
  <si>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</si>
  <si>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</si>
  <si>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</si>
  <si>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</si>
  <si>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</si>
  <si>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</si>
  <si>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</si>
  <si>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</si>
  <si>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</si>
  <si>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</si>
  <si>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</si>
  <si>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</si>
  <si>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</si>
  <si>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</si>
  <si>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</si>
  <si>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</si>
  <si>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</si>
  <si>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</si>
  <si>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</si>
  <si>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</si>
  <si>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</si>
  <si>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</si>
  <si>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</si>
  <si>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</si>
  <si>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</si>
  <si>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</si>
  <si>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</si>
  <si>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</si>
  <si>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</si>
  <si>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</si>
  <si>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</si>
  <si>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</si>
  <si>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</si>
  <si>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</si>
  <si>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</si>
  <si>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</si>
  <si>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</si>
  <si>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</si>
  <si>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</si>
  <si>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</si>
  <si>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</si>
  <si>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</si>
  <si>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</si>
  <si>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</si>
  <si>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</si>
  <si>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</si>
  <si>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</si>
  <si>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</si>
  <si>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</si>
  <si>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</si>
  <si>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</si>
  <si>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</si>
  <si>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</si>
  <si>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</si>
  <si>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Silo</t>
  </si>
  <si>
    <t>Hydropsyche</t>
  </si>
  <si>
    <t>Hydroptila</t>
  </si>
  <si>
    <t>Mystacides</t>
  </si>
  <si>
    <t>Odontocerum</t>
  </si>
  <si>
    <t>Chimarra</t>
  </si>
  <si>
    <t>Philopotamus</t>
  </si>
  <si>
    <t>Wormaldia</t>
  </si>
  <si>
    <t>Polycentropus</t>
  </si>
  <si>
    <t>Metalype</t>
  </si>
  <si>
    <t>Rhyacophila</t>
  </si>
  <si>
    <t>Sericostoma</t>
  </si>
  <si>
    <t>Baetis</t>
  </si>
  <si>
    <t>Cloeon</t>
  </si>
  <si>
    <t>Caenis</t>
  </si>
  <si>
    <t>Ephemera</t>
  </si>
  <si>
    <t>Ecdyonurus</t>
  </si>
  <si>
    <t>Paraleptophlebia</t>
  </si>
  <si>
    <t>Microvelia</t>
  </si>
  <si>
    <t>Dryops</t>
  </si>
  <si>
    <t>Helichus = Pomatinus</t>
  </si>
  <si>
    <t>Elmis</t>
  </si>
  <si>
    <t>Esolus</t>
  </si>
  <si>
    <t>Limnius</t>
  </si>
  <si>
    <t>Oulimnius</t>
  </si>
  <si>
    <t>Riolus</t>
  </si>
  <si>
    <t>Helodes</t>
  </si>
  <si>
    <t>Anthomyidae</t>
  </si>
  <si>
    <t>Ceratopogonidae</t>
  </si>
  <si>
    <t>Chironomidae</t>
  </si>
  <si>
    <t>Dixidae</t>
  </si>
  <si>
    <t>Dolichopodidae</t>
  </si>
  <si>
    <t>Empididae</t>
  </si>
  <si>
    <t>Ephydridae</t>
  </si>
  <si>
    <t>Limoniidae</t>
  </si>
  <si>
    <t>Psychodidae</t>
  </si>
  <si>
    <t>Simuliidae</t>
  </si>
  <si>
    <t>Stratiomyidae</t>
  </si>
  <si>
    <t>Tabanidae</t>
  </si>
  <si>
    <t>Coenagrionidae</t>
  </si>
  <si>
    <t>Onychogomphus</t>
  </si>
  <si>
    <t>Platycnemis</t>
  </si>
  <si>
    <t>Gammarus</t>
  </si>
  <si>
    <t>Asellidae</t>
  </si>
  <si>
    <t>Pisidium</t>
  </si>
  <si>
    <t>Ancylus</t>
  </si>
  <si>
    <t>Bithynia</t>
  </si>
  <si>
    <t>Bythinella</t>
  </si>
  <si>
    <t>Planorbarius</t>
  </si>
  <si>
    <t>Valvata</t>
  </si>
  <si>
    <t>Erpobdellidae</t>
  </si>
  <si>
    <t>Glossiphoniidae</t>
  </si>
  <si>
    <t>Dugesiidae</t>
  </si>
  <si>
    <t>Planariidae</t>
  </si>
  <si>
    <t>OLIGOCHETES</t>
  </si>
  <si>
    <t>NEMATODES</t>
  </si>
  <si>
    <t>HYDRACARIENS</t>
  </si>
  <si>
    <t xml:space="preserve">VERDON </t>
  </si>
  <si>
    <t>Vinon-sur-Verdon</t>
  </si>
  <si>
    <t>83150</t>
  </si>
  <si>
    <t>881292</t>
  </si>
  <si>
    <t>1864865</t>
  </si>
  <si>
    <t>OSTRACODES</t>
  </si>
  <si>
    <t>Potamopyrgus</t>
  </si>
  <si>
    <t>Prostoma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</si>
</sst>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7" xfId="0" applyFont="1" applyFill="1" applyBorder="1" applyAlignment="1" applyProtection="1">
      <alignment horizontal="center" vertical="center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2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2" xfId="0" applyFont="1" applyFill="1" applyBorder="1" applyAlignment="1" applyProtection="1">
      <alignment horizontal="center" vertical="center"/>
      <protection/>
    </xf>
    <xf numFmtId="0" fontId="11" fillId="3" borderId="22" xfId="0" applyFont="1" applyFill="1" applyBorder="1" applyAlignment="1" applyProtection="1">
      <alignment horizontal="center" vertical="center" wrapText="1"/>
      <protection locked="0"/>
    </xf>
    <xf numFmtId="0" fontId="11" fillId="3" borderId="22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4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76">
      <selection activeCell="G147" sqref="G14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3" t="s">
        <v>12</v>
      </c>
      <c r="B1" s="124"/>
      <c r="C1" s="1"/>
      <c r="D1" s="1"/>
      <c r="E1" s="1"/>
      <c r="F1" s="1"/>
      <c r="G1" s="1"/>
      <c r="R1" s="18" t="s">
        <v>13</v>
      </c>
      <c r="S1" s="19" t="s">
        <v>14</v>
      </c>
      <c r="T1" s="19" t="s">
        <v>15</v>
      </c>
      <c r="U1" s="19" t="s">
        <v>16</v>
      </c>
      <c r="V1" s="19" t="s">
        <v>150</v>
      </c>
      <c r="W1" s="19" t="s">
        <v>17</v>
      </c>
      <c r="X1" s="19" t="s">
        <v>188</v>
      </c>
      <c r="Y1" s="20" t="s">
        <v>192</v>
      </c>
    </row>
    <row r="2" spans="1:25" s="5" customFormat="1" ht="12">
      <c r="A2" s="128"/>
      <c r="B2" s="128"/>
      <c r="C2" s="128"/>
      <c r="D2" s="21"/>
      <c r="E2" s="21"/>
      <c r="R2" s="84" t="s">
        <v>157</v>
      </c>
      <c r="S2" s="8" t="s">
        <v>157</v>
      </c>
      <c r="T2" s="8">
        <v>0</v>
      </c>
      <c r="U2" s="8" t="s">
        <v>112</v>
      </c>
      <c r="V2" s="22" t="s">
        <v>149</v>
      </c>
      <c r="W2" s="22" t="s">
        <v>10</v>
      </c>
      <c r="X2" s="8" t="s">
        <v>182</v>
      </c>
      <c r="Y2" s="85" t="s">
        <v>173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84" t="s">
        <v>114</v>
      </c>
      <c r="S3" s="8" t="s">
        <v>113</v>
      </c>
      <c r="T3" s="22">
        <v>1</v>
      </c>
      <c r="U3" s="8" t="s">
        <v>178</v>
      </c>
      <c r="V3" s="22" t="s">
        <v>142</v>
      </c>
      <c r="W3" s="22" t="s">
        <v>9</v>
      </c>
      <c r="X3" s="22" t="s">
        <v>183</v>
      </c>
      <c r="Y3" s="23" t="s">
        <v>174</v>
      </c>
    </row>
    <row r="4" spans="1:25" s="5" customFormat="1" ht="12.75">
      <c r="A4" s="24" t="s">
        <v>13</v>
      </c>
      <c r="B4" s="7" t="s">
        <v>23</v>
      </c>
      <c r="C4" s="25"/>
      <c r="D4" s="25"/>
      <c r="E4" s="97"/>
      <c r="F4" s="114" t="s">
        <v>134</v>
      </c>
      <c r="R4" s="99" t="s">
        <v>18</v>
      </c>
      <c r="S4" s="100" t="s">
        <v>19</v>
      </c>
      <c r="T4" s="22">
        <v>2</v>
      </c>
      <c r="U4" s="100" t="s">
        <v>20</v>
      </c>
      <c r="V4" s="22" t="s">
        <v>163</v>
      </c>
      <c r="W4" s="22" t="s">
        <v>180</v>
      </c>
      <c r="X4" s="22" t="s">
        <v>184</v>
      </c>
      <c r="Y4" s="23" t="s">
        <v>175</v>
      </c>
    </row>
    <row r="5" spans="1:25" s="5" customFormat="1" ht="12.75">
      <c r="A5" s="28" t="s">
        <v>1</v>
      </c>
      <c r="B5" s="2" t="s">
        <v>111</v>
      </c>
      <c r="C5" s="3"/>
      <c r="D5" s="3"/>
      <c r="E5" s="96"/>
      <c r="F5" s="115"/>
      <c r="G5" s="27"/>
      <c r="R5" s="99" t="s">
        <v>21</v>
      </c>
      <c r="S5" s="100" t="s">
        <v>22</v>
      </c>
      <c r="T5" s="22">
        <v>3</v>
      </c>
      <c r="U5" s="22"/>
      <c r="V5" s="22" t="s">
        <v>164</v>
      </c>
      <c r="W5" s="22" t="s">
        <v>11</v>
      </c>
      <c r="X5" s="8"/>
      <c r="Y5" s="85" t="s">
        <v>176</v>
      </c>
    </row>
    <row r="6" spans="1:25" s="5" customFormat="1" ht="12.75">
      <c r="A6" s="28" t="s">
        <v>2</v>
      </c>
      <c r="B6" s="9" t="s">
        <v>3</v>
      </c>
      <c r="C6" s="3"/>
      <c r="D6" s="3"/>
      <c r="E6" s="96"/>
      <c r="F6" s="115"/>
      <c r="G6" s="27"/>
      <c r="R6" s="99" t="s">
        <v>24</v>
      </c>
      <c r="S6" s="100" t="s">
        <v>25</v>
      </c>
      <c r="T6" s="22">
        <v>4</v>
      </c>
      <c r="U6" s="22"/>
      <c r="V6" s="22" t="s">
        <v>143</v>
      </c>
      <c r="W6" s="22"/>
      <c r="X6" s="22"/>
      <c r="Y6" s="23"/>
    </row>
    <row r="7" spans="1:25" s="5" customFormat="1" ht="12.75" customHeight="1">
      <c r="A7" s="28" t="s">
        <v>5</v>
      </c>
      <c r="B7" s="9" t="s">
        <v>6</v>
      </c>
      <c r="C7" s="3"/>
      <c r="D7" s="3"/>
      <c r="E7" s="96"/>
      <c r="F7" s="115"/>
      <c r="G7" s="27"/>
      <c r="H7" s="117" t="s">
        <v>171</v>
      </c>
      <c r="I7" s="118"/>
      <c r="R7" s="99" t="s">
        <v>26</v>
      </c>
      <c r="S7" s="100" t="s">
        <v>27</v>
      </c>
      <c r="T7" s="22">
        <v>5</v>
      </c>
      <c r="U7" s="22"/>
      <c r="V7" s="22" t="s">
        <v>165</v>
      </c>
      <c r="W7" s="22"/>
      <c r="X7" s="22"/>
      <c r="Y7" s="23"/>
    </row>
    <row r="8" spans="1:25" s="5" customFormat="1" ht="12.75" customHeight="1">
      <c r="A8" s="28" t="s">
        <v>31</v>
      </c>
      <c r="B8" s="9" t="s">
        <v>32</v>
      </c>
      <c r="C8" s="3"/>
      <c r="D8" s="3"/>
      <c r="E8" s="96"/>
      <c r="F8" s="115"/>
      <c r="G8" s="27"/>
      <c r="H8" s="119"/>
      <c r="I8" s="120"/>
      <c r="R8" s="99" t="s">
        <v>28</v>
      </c>
      <c r="S8" s="100" t="s">
        <v>29</v>
      </c>
      <c r="T8" s="22"/>
      <c r="U8" s="22"/>
      <c r="V8" s="22" t="s">
        <v>144</v>
      </c>
      <c r="W8" s="22"/>
      <c r="X8" s="22"/>
      <c r="Y8" s="23"/>
    </row>
    <row r="9" spans="1:25" s="5" customFormat="1" ht="12.75" customHeight="1">
      <c r="A9" s="28" t="s">
        <v>34</v>
      </c>
      <c r="B9" s="9" t="s">
        <v>35</v>
      </c>
      <c r="C9" s="3"/>
      <c r="D9" s="3"/>
      <c r="E9" s="96"/>
      <c r="F9" s="115"/>
      <c r="G9" s="27"/>
      <c r="H9" s="119"/>
      <c r="I9" s="120"/>
      <c r="R9" s="99" t="s">
        <v>30</v>
      </c>
      <c r="S9" s="22"/>
      <c r="T9" s="22"/>
      <c r="U9" s="22"/>
      <c r="V9" s="22" t="s">
        <v>145</v>
      </c>
      <c r="W9" s="22"/>
      <c r="X9" s="22"/>
      <c r="Y9" s="23"/>
    </row>
    <row r="10" spans="1:25" s="5" customFormat="1" ht="12.75" customHeight="1">
      <c r="A10" s="28" t="s">
        <v>37</v>
      </c>
      <c r="B10" s="9" t="s">
        <v>110</v>
      </c>
      <c r="C10" s="3"/>
      <c r="D10" s="3"/>
      <c r="E10" s="96"/>
      <c r="F10" s="115"/>
      <c r="G10" s="27"/>
      <c r="H10" s="119"/>
      <c r="I10" s="120"/>
      <c r="R10" s="99" t="s">
        <v>33</v>
      </c>
      <c r="S10" s="22"/>
      <c r="T10" s="22"/>
      <c r="U10" s="22"/>
      <c r="V10" s="22" t="s">
        <v>146</v>
      </c>
      <c r="W10" s="22"/>
      <c r="X10" s="22"/>
      <c r="Y10" s="23"/>
    </row>
    <row r="11" spans="1:25" s="5" customFormat="1" ht="12.75" customHeight="1">
      <c r="A11" s="28" t="s">
        <v>39</v>
      </c>
      <c r="B11" s="9" t="s">
        <v>110</v>
      </c>
      <c r="C11" s="3"/>
      <c r="D11" s="3"/>
      <c r="E11" s="96"/>
      <c r="F11" s="115"/>
      <c r="G11" s="27"/>
      <c r="H11" s="121"/>
      <c r="I11" s="122"/>
      <c r="R11" s="99" t="s">
        <v>36</v>
      </c>
      <c r="S11" s="22"/>
      <c r="T11" s="22"/>
      <c r="U11" s="22"/>
      <c r="V11" s="22" t="s">
        <v>147</v>
      </c>
      <c r="W11" s="22"/>
      <c r="X11" s="22"/>
      <c r="Y11" s="23"/>
    </row>
    <row r="12" spans="1:25" s="5" customFormat="1" ht="12.75">
      <c r="A12" s="28" t="s">
        <v>41</v>
      </c>
      <c r="B12" s="9" t="s">
        <v>58</v>
      </c>
      <c r="C12" s="3"/>
      <c r="D12" s="3"/>
      <c r="E12" s="96"/>
      <c r="F12" s="115"/>
      <c r="G12" s="27"/>
      <c r="H12" s="106"/>
      <c r="I12" s="106"/>
      <c r="R12" s="99" t="s">
        <v>38</v>
      </c>
      <c r="S12" s="22"/>
      <c r="T12" s="22"/>
      <c r="U12" s="22"/>
      <c r="V12" s="22" t="s">
        <v>148</v>
      </c>
      <c r="W12" s="22"/>
      <c r="X12" s="22"/>
      <c r="Y12" s="23"/>
    </row>
    <row r="13" spans="1:25" s="5" customFormat="1" ht="12.75">
      <c r="A13" s="30" t="s">
        <v>43</v>
      </c>
      <c r="B13" s="17" t="s">
        <v>44</v>
      </c>
      <c r="C13" s="31"/>
      <c r="D13" s="31"/>
      <c r="E13" s="98"/>
      <c r="F13" s="116"/>
      <c r="G13" s="27"/>
      <c r="R13" s="99" t="s">
        <v>40</v>
      </c>
      <c r="S13" s="22"/>
      <c r="T13" s="22"/>
      <c r="U13" s="22"/>
      <c r="V13" s="22" t="s">
        <v>166</v>
      </c>
      <c r="W13" s="22"/>
      <c r="X13" s="22"/>
      <c r="Y13" s="23"/>
    </row>
    <row r="14" spans="1:25" s="5" customFormat="1" ht="12.75">
      <c r="A14" s="28" t="s">
        <v>158</v>
      </c>
      <c r="B14" s="9" t="s">
        <v>160</v>
      </c>
      <c r="C14" s="3"/>
      <c r="D14" s="3"/>
      <c r="E14" s="96"/>
      <c r="F14" s="114" t="s">
        <v>151</v>
      </c>
      <c r="G14" s="27"/>
      <c r="R14" s="99" t="s">
        <v>42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159</v>
      </c>
      <c r="B15" s="9" t="s">
        <v>161</v>
      </c>
      <c r="C15" s="3"/>
      <c r="D15" s="3"/>
      <c r="E15" s="96"/>
      <c r="F15" s="115"/>
      <c r="G15" s="27"/>
      <c r="R15" s="99" t="s">
        <v>45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55</v>
      </c>
      <c r="B16" s="9" t="s">
        <v>131</v>
      </c>
      <c r="C16" s="3"/>
      <c r="D16" s="3"/>
      <c r="E16" s="93"/>
      <c r="F16" s="115"/>
      <c r="G16" s="27"/>
      <c r="R16" s="99" t="s">
        <v>46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56</v>
      </c>
      <c r="B17" s="9" t="s">
        <v>132</v>
      </c>
      <c r="C17" s="3"/>
      <c r="D17" s="3"/>
      <c r="E17" s="93"/>
      <c r="F17" s="115"/>
      <c r="G17" s="27"/>
      <c r="R17" s="99" t="s">
        <v>47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127</v>
      </c>
      <c r="B18" s="2" t="s">
        <v>133</v>
      </c>
      <c r="C18" s="3"/>
      <c r="D18" s="3"/>
      <c r="E18" s="93"/>
      <c r="F18" s="115"/>
      <c r="G18" s="27"/>
      <c r="R18" s="99" t="s">
        <v>48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57</v>
      </c>
      <c r="B19" s="17" t="s">
        <v>162</v>
      </c>
      <c r="C19" s="31"/>
      <c r="D19" s="31"/>
      <c r="E19" s="94"/>
      <c r="F19" s="116"/>
      <c r="G19" s="27"/>
      <c r="R19" s="99" t="s">
        <v>49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50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37</v>
      </c>
      <c r="H22" s="11" t="s">
        <v>39</v>
      </c>
      <c r="I22" s="11" t="s">
        <v>41</v>
      </c>
      <c r="J22" s="11" t="s">
        <v>43</v>
      </c>
      <c r="K22" s="11" t="s">
        <v>158</v>
      </c>
      <c r="L22" s="11" t="s">
        <v>159</v>
      </c>
      <c r="M22" s="11" t="s">
        <v>55</v>
      </c>
      <c r="N22" s="11" t="s">
        <v>56</v>
      </c>
      <c r="O22" s="11" t="s">
        <v>127</v>
      </c>
      <c r="P22" s="11" t="s">
        <v>57</v>
      </c>
      <c r="R22" s="99" t="s">
        <v>52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 t="s">
        <v>53</v>
      </c>
      <c r="B23" s="16">
        <v>6161500</v>
      </c>
      <c r="C23" s="16" t="s">
        <v>251</v>
      </c>
      <c r="D23" s="16" t="s">
        <v>252</v>
      </c>
      <c r="E23" s="16" t="s">
        <v>252</v>
      </c>
      <c r="F23" s="35" t="s">
        <v>253</v>
      </c>
      <c r="G23" s="16" t="s">
        <v>254</v>
      </c>
      <c r="H23" s="16" t="s">
        <v>255</v>
      </c>
      <c r="I23" s="16">
        <v>279</v>
      </c>
      <c r="J23" s="16" t="s">
        <v>22</v>
      </c>
      <c r="K23" s="55">
        <v>881429</v>
      </c>
      <c r="L23" s="55">
        <v>1864949</v>
      </c>
      <c r="M23" s="55">
        <v>881112</v>
      </c>
      <c r="N23" s="55">
        <v>1864824</v>
      </c>
      <c r="O23" s="55">
        <v>56</v>
      </c>
      <c r="P23" s="55">
        <v>336</v>
      </c>
      <c r="R23" s="99" t="s">
        <v>53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54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123" t="s">
        <v>155</v>
      </c>
      <c r="B25" s="126"/>
      <c r="C25" s="124"/>
      <c r="D25" s="1"/>
      <c r="E25" s="1"/>
      <c r="F25" s="38"/>
      <c r="R25" s="88" t="s">
        <v>115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116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117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1</v>
      </c>
      <c r="B28" s="7" t="s">
        <v>177</v>
      </c>
      <c r="C28" s="25"/>
      <c r="D28" s="25"/>
      <c r="E28" s="26"/>
      <c r="H28" s="39"/>
      <c r="I28" s="39"/>
      <c r="R28" s="89" t="s">
        <v>118</v>
      </c>
      <c r="S28" s="90"/>
      <c r="T28" s="90"/>
      <c r="U28" s="90"/>
      <c r="V28" s="90"/>
      <c r="W28" s="90"/>
      <c r="X28" s="110"/>
      <c r="Y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152</v>
      </c>
      <c r="B30" s="9" t="s">
        <v>153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154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128</v>
      </c>
      <c r="B32" s="95" t="s">
        <v>126</v>
      </c>
      <c r="C32" s="31"/>
      <c r="D32" s="31"/>
      <c r="E32" s="32"/>
      <c r="G32" s="123" t="s">
        <v>121</v>
      </c>
      <c r="H32" s="126"/>
      <c r="I32" s="126"/>
      <c r="J32" s="12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59</v>
      </c>
      <c r="I35" s="48" t="s">
        <v>60</v>
      </c>
      <c r="J35" s="111"/>
      <c r="U35" s="6"/>
    </row>
    <row r="36" spans="6:21" ht="12.75">
      <c r="F36" s="27"/>
      <c r="G36" s="27"/>
      <c r="H36" s="47" t="s">
        <v>172</v>
      </c>
      <c r="I36" s="48" t="s">
        <v>193</v>
      </c>
      <c r="J36" s="48"/>
      <c r="K36" s="112"/>
      <c r="L36" s="113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I37" s="69" t="s">
        <v>78</v>
      </c>
      <c r="R37" s="101"/>
      <c r="S37" s="101"/>
      <c r="T37" s="6"/>
      <c r="U37" s="6"/>
    </row>
    <row r="38" spans="1:21" ht="12.75">
      <c r="A38" s="11" t="s">
        <v>1</v>
      </c>
      <c r="B38" s="11" t="s">
        <v>2</v>
      </c>
      <c r="C38" s="11" t="s">
        <v>152</v>
      </c>
      <c r="D38" s="11" t="s">
        <v>7</v>
      </c>
      <c r="E38" s="11" t="s">
        <v>128</v>
      </c>
      <c r="F38" s="11" t="s">
        <v>119</v>
      </c>
      <c r="G38" s="11" t="s">
        <v>8</v>
      </c>
      <c r="H38" s="52" t="s">
        <v>59</v>
      </c>
      <c r="I38" s="52" t="s">
        <v>172</v>
      </c>
      <c r="R38" s="101"/>
      <c r="S38" s="101"/>
      <c r="T38" s="6"/>
      <c r="U38" s="6"/>
    </row>
    <row r="39" spans="1:21" ht="14.25">
      <c r="A39" s="53">
        <f>B23</f>
        <v>6161500</v>
      </c>
      <c r="B39" s="53" t="str">
        <f>C23</f>
        <v>VERDON </v>
      </c>
      <c r="C39" s="16" t="s">
        <v>252</v>
      </c>
      <c r="D39" s="54">
        <v>40780</v>
      </c>
      <c r="E39" s="55">
        <v>51.4</v>
      </c>
      <c r="F39" s="56" t="s">
        <v>135</v>
      </c>
      <c r="G39" s="104" t="s">
        <v>149</v>
      </c>
      <c r="H39" s="102"/>
      <c r="I39" s="102"/>
      <c r="R39" s="101"/>
      <c r="S39" s="101"/>
      <c r="T39" s="6"/>
      <c r="U39" s="6"/>
    </row>
    <row r="40" spans="1:21" ht="14.25">
      <c r="A40" s="80">
        <f>+A$39</f>
        <v>6161500</v>
      </c>
      <c r="B40" s="80" t="str">
        <f>+B$39</f>
        <v>VERDON </v>
      </c>
      <c r="C40" s="80" t="str">
        <f>+C$39</f>
        <v>Vinon-sur-Verdon</v>
      </c>
      <c r="D40" s="81">
        <f>+D$39</f>
        <v>40780</v>
      </c>
      <c r="E40" s="80">
        <f aca="true" t="shared" si="0" ref="E40:E50">+I$23</f>
        <v>279</v>
      </c>
      <c r="F40" s="56" t="s">
        <v>136</v>
      </c>
      <c r="G40" s="104" t="s">
        <v>142</v>
      </c>
      <c r="H40" s="102">
        <v>39</v>
      </c>
      <c r="I40" s="102" t="s">
        <v>173</v>
      </c>
      <c r="R40" s="101"/>
      <c r="S40" s="101"/>
      <c r="T40" s="6"/>
      <c r="U40" s="6"/>
    </row>
    <row r="41" spans="1:21" ht="14.25">
      <c r="A41" s="80">
        <f aca="true" t="shared" si="1" ref="A41:A50">+A$39</f>
        <v>6161500</v>
      </c>
      <c r="B41" s="80" t="str">
        <f aca="true" t="shared" si="2" ref="B41:D50">+B$39</f>
        <v>VERDON </v>
      </c>
      <c r="C41" s="80" t="str">
        <f t="shared" si="2"/>
        <v>Vinon-sur-Verdon</v>
      </c>
      <c r="D41" s="81">
        <f t="shared" si="2"/>
        <v>40780</v>
      </c>
      <c r="E41" s="80">
        <f t="shared" si="0"/>
        <v>279</v>
      </c>
      <c r="F41" s="56" t="s">
        <v>167</v>
      </c>
      <c r="G41" s="104" t="s">
        <v>163</v>
      </c>
      <c r="H41" s="102"/>
      <c r="I41" s="102"/>
      <c r="R41" s="101"/>
      <c r="S41" s="101"/>
      <c r="T41" s="6"/>
      <c r="U41" s="6"/>
    </row>
    <row r="42" spans="1:21" ht="14.25">
      <c r="A42" s="80">
        <f t="shared" si="1"/>
        <v>6161500</v>
      </c>
      <c r="B42" s="80" t="str">
        <f t="shared" si="2"/>
        <v>VERDON </v>
      </c>
      <c r="C42" s="80" t="str">
        <f t="shared" si="2"/>
        <v>Vinon-sur-Verdon</v>
      </c>
      <c r="D42" s="81">
        <f t="shared" si="2"/>
        <v>40780</v>
      </c>
      <c r="E42" s="80">
        <f t="shared" si="0"/>
        <v>279</v>
      </c>
      <c r="F42" s="56" t="s">
        <v>168</v>
      </c>
      <c r="G42" s="104" t="s">
        <v>164</v>
      </c>
      <c r="H42" s="102">
        <v>4</v>
      </c>
      <c r="I42" s="102" t="s">
        <v>174</v>
      </c>
      <c r="R42" s="101"/>
      <c r="S42" s="101"/>
      <c r="T42" s="6"/>
      <c r="U42" s="6"/>
    </row>
    <row r="43" spans="1:21" ht="14.25">
      <c r="A43" s="80">
        <f t="shared" si="1"/>
        <v>6161500</v>
      </c>
      <c r="B43" s="80" t="str">
        <f t="shared" si="2"/>
        <v>VERDON </v>
      </c>
      <c r="C43" s="80" t="str">
        <f t="shared" si="2"/>
        <v>Vinon-sur-Verdon</v>
      </c>
      <c r="D43" s="81">
        <f t="shared" si="2"/>
        <v>40780</v>
      </c>
      <c r="E43" s="80">
        <f t="shared" si="0"/>
        <v>279</v>
      </c>
      <c r="F43" s="56" t="s">
        <v>156</v>
      </c>
      <c r="G43" s="104" t="s">
        <v>143</v>
      </c>
      <c r="H43" s="102">
        <v>25</v>
      </c>
      <c r="I43" s="102" t="s">
        <v>173</v>
      </c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6161500</v>
      </c>
      <c r="B44" s="80" t="str">
        <f t="shared" si="2"/>
        <v>VERDON </v>
      </c>
      <c r="C44" s="80" t="str">
        <f t="shared" si="2"/>
        <v>Vinon-sur-Verdon</v>
      </c>
      <c r="D44" s="81">
        <f t="shared" si="2"/>
        <v>40780</v>
      </c>
      <c r="E44" s="80">
        <f t="shared" si="0"/>
        <v>279</v>
      </c>
      <c r="F44" s="56" t="s">
        <v>169</v>
      </c>
      <c r="G44" s="104" t="s">
        <v>165</v>
      </c>
      <c r="H44" s="102">
        <v>4</v>
      </c>
      <c r="I44" s="102" t="s">
        <v>174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6161500</v>
      </c>
      <c r="B45" s="80" t="str">
        <f t="shared" si="2"/>
        <v>VERDON </v>
      </c>
      <c r="C45" s="80" t="str">
        <f t="shared" si="2"/>
        <v>Vinon-sur-Verdon</v>
      </c>
      <c r="D45" s="81">
        <f t="shared" si="2"/>
        <v>40780</v>
      </c>
      <c r="E45" s="80">
        <f t="shared" si="0"/>
        <v>279</v>
      </c>
      <c r="F45" s="56" t="s">
        <v>137</v>
      </c>
      <c r="G45" s="104" t="s">
        <v>144</v>
      </c>
      <c r="H45" s="102">
        <v>1</v>
      </c>
      <c r="I45" s="102" t="s">
        <v>174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6161500</v>
      </c>
      <c r="B46" s="80" t="str">
        <f t="shared" si="2"/>
        <v>VERDON </v>
      </c>
      <c r="C46" s="80" t="str">
        <f t="shared" si="2"/>
        <v>Vinon-sur-Verdon</v>
      </c>
      <c r="D46" s="81">
        <f t="shared" si="2"/>
        <v>40780</v>
      </c>
      <c r="E46" s="80">
        <f t="shared" si="0"/>
        <v>279</v>
      </c>
      <c r="F46" s="56" t="s">
        <v>138</v>
      </c>
      <c r="G46" s="104" t="s">
        <v>145</v>
      </c>
      <c r="H46" s="102">
        <v>13</v>
      </c>
      <c r="I46" s="102" t="s">
        <v>173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6161500</v>
      </c>
      <c r="B47" s="80" t="str">
        <f t="shared" si="2"/>
        <v>VERDON </v>
      </c>
      <c r="C47" s="80" t="str">
        <f t="shared" si="2"/>
        <v>Vinon-sur-Verdon</v>
      </c>
      <c r="D47" s="81">
        <f t="shared" si="2"/>
        <v>40780</v>
      </c>
      <c r="E47" s="80">
        <f t="shared" si="0"/>
        <v>279</v>
      </c>
      <c r="F47" s="56" t="s">
        <v>139</v>
      </c>
      <c r="G47" s="104" t="s">
        <v>146</v>
      </c>
      <c r="H47" s="102"/>
      <c r="I47" s="102"/>
    </row>
    <row r="48" spans="1:19" s="5" customFormat="1" ht="14.25">
      <c r="A48" s="80">
        <f t="shared" si="1"/>
        <v>6161500</v>
      </c>
      <c r="B48" s="80" t="str">
        <f t="shared" si="2"/>
        <v>VERDON </v>
      </c>
      <c r="C48" s="80" t="str">
        <f t="shared" si="2"/>
        <v>Vinon-sur-Verdon</v>
      </c>
      <c r="D48" s="81">
        <f t="shared" si="2"/>
        <v>40780</v>
      </c>
      <c r="E48" s="80">
        <f t="shared" si="0"/>
        <v>279</v>
      </c>
      <c r="F48" s="56" t="s">
        <v>140</v>
      </c>
      <c r="G48" s="104" t="s">
        <v>147</v>
      </c>
      <c r="H48" s="102">
        <v>1</v>
      </c>
      <c r="I48" s="102" t="s">
        <v>174</v>
      </c>
      <c r="O48" s="27"/>
      <c r="P48" s="27"/>
      <c r="Q48" s="27"/>
      <c r="R48" s="101"/>
      <c r="S48" s="101"/>
    </row>
    <row r="49" spans="1:19" s="5" customFormat="1" ht="14.25">
      <c r="A49" s="80">
        <f t="shared" si="1"/>
        <v>6161500</v>
      </c>
      <c r="B49" s="80" t="str">
        <f t="shared" si="2"/>
        <v>VERDON </v>
      </c>
      <c r="C49" s="80" t="str">
        <f t="shared" si="2"/>
        <v>Vinon-sur-Verdon</v>
      </c>
      <c r="D49" s="81">
        <f t="shared" si="2"/>
        <v>40780</v>
      </c>
      <c r="E49" s="80">
        <f t="shared" si="0"/>
        <v>279</v>
      </c>
      <c r="F49" s="56" t="s">
        <v>141</v>
      </c>
      <c r="G49" s="104" t="s">
        <v>148</v>
      </c>
      <c r="H49" s="102">
        <v>9</v>
      </c>
      <c r="I49" s="102" t="s">
        <v>173</v>
      </c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6161500</v>
      </c>
      <c r="B50" s="80" t="str">
        <f t="shared" si="2"/>
        <v>VERDON </v>
      </c>
      <c r="C50" s="80" t="str">
        <f t="shared" si="2"/>
        <v>Vinon-sur-Verdon</v>
      </c>
      <c r="D50" s="81">
        <f t="shared" si="2"/>
        <v>40780</v>
      </c>
      <c r="E50" s="80">
        <f t="shared" si="0"/>
        <v>279</v>
      </c>
      <c r="F50" s="56" t="s">
        <v>170</v>
      </c>
      <c r="G50" s="104" t="s">
        <v>166</v>
      </c>
      <c r="H50" s="102">
        <v>4</v>
      </c>
      <c r="I50" s="102" t="s">
        <v>174</v>
      </c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61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3" t="s">
        <v>62</v>
      </c>
      <c r="B52" s="126"/>
      <c r="C52" s="126"/>
      <c r="D52" s="126"/>
      <c r="E52" s="124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119</v>
      </c>
      <c r="B55" s="7" t="s">
        <v>63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64</v>
      </c>
      <c r="B56" s="9" t="s">
        <v>63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108" t="s">
        <v>181</v>
      </c>
      <c r="B57" s="109" t="s">
        <v>189</v>
      </c>
      <c r="C57" s="3"/>
      <c r="D57" s="3"/>
      <c r="E57" s="3"/>
      <c r="F57" s="29"/>
      <c r="G57" s="8"/>
      <c r="H57" s="63" t="s">
        <v>65</v>
      </c>
      <c r="I57" s="63" t="s">
        <v>8</v>
      </c>
      <c r="J57" s="63" t="s">
        <v>129</v>
      </c>
      <c r="T57" s="101"/>
      <c r="U57" s="101"/>
    </row>
    <row r="58" spans="1:21" ht="12.75">
      <c r="A58" s="28" t="s">
        <v>66</v>
      </c>
      <c r="B58" s="9" t="s">
        <v>67</v>
      </c>
      <c r="C58" s="3"/>
      <c r="D58" s="3"/>
      <c r="E58" s="3"/>
      <c r="F58" s="29"/>
      <c r="G58" s="8"/>
      <c r="H58" s="64" t="s">
        <v>68</v>
      </c>
      <c r="I58" s="64" t="s">
        <v>11</v>
      </c>
      <c r="J58" s="64" t="s">
        <v>125</v>
      </c>
      <c r="T58" s="101"/>
      <c r="U58" s="101"/>
    </row>
    <row r="59" spans="1:21" ht="12.75">
      <c r="A59" s="28" t="s">
        <v>69</v>
      </c>
      <c r="B59" s="9" t="s">
        <v>70</v>
      </c>
      <c r="C59" s="3"/>
      <c r="D59" s="3"/>
      <c r="E59" s="3"/>
      <c r="F59" s="29"/>
      <c r="G59" s="8"/>
      <c r="H59" s="65" t="s">
        <v>71</v>
      </c>
      <c r="I59" s="65" t="s">
        <v>10</v>
      </c>
      <c r="J59" s="65" t="s">
        <v>124</v>
      </c>
      <c r="T59" s="101"/>
      <c r="U59" s="101"/>
    </row>
    <row r="60" spans="1:21" ht="12.75">
      <c r="A60" s="28" t="s">
        <v>72</v>
      </c>
      <c r="B60" s="9" t="s">
        <v>120</v>
      </c>
      <c r="C60" s="3"/>
      <c r="D60" s="3"/>
      <c r="E60" s="3"/>
      <c r="F60" s="29"/>
      <c r="G60" s="8"/>
      <c r="H60" s="65" t="s">
        <v>73</v>
      </c>
      <c r="I60" s="65" t="s">
        <v>9</v>
      </c>
      <c r="J60" s="65" t="s">
        <v>123</v>
      </c>
      <c r="P60" s="39"/>
      <c r="Q60" s="39"/>
      <c r="R60" s="39"/>
      <c r="S60" s="39"/>
      <c r="T60" s="39"/>
      <c r="U60" s="39"/>
    </row>
    <row r="61" spans="1:21" ht="12.75">
      <c r="A61" s="28" t="s">
        <v>74</v>
      </c>
      <c r="B61" s="9" t="s">
        <v>75</v>
      </c>
      <c r="C61" s="3"/>
      <c r="D61" s="3"/>
      <c r="E61" s="3"/>
      <c r="F61" s="29"/>
      <c r="G61" s="66"/>
      <c r="H61" s="67" t="s">
        <v>190</v>
      </c>
      <c r="I61" s="67" t="s">
        <v>180</v>
      </c>
      <c r="J61" s="67" t="s">
        <v>122</v>
      </c>
      <c r="O61" s="39"/>
      <c r="T61" s="101"/>
      <c r="U61" s="101"/>
    </row>
    <row r="62" spans="1:21" ht="12.75">
      <c r="A62" s="30" t="s">
        <v>76</v>
      </c>
      <c r="B62" s="17" t="s">
        <v>77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4</v>
      </c>
      <c r="E64" s="10" t="s">
        <v>4</v>
      </c>
      <c r="F64" s="10" t="s">
        <v>4</v>
      </c>
      <c r="G64" s="69" t="s">
        <v>78</v>
      </c>
      <c r="H64" s="69" t="s">
        <v>78</v>
      </c>
      <c r="I64" s="69" t="s">
        <v>78</v>
      </c>
      <c r="J64" s="69" t="s">
        <v>78</v>
      </c>
      <c r="K64" s="69" t="s">
        <v>78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79</v>
      </c>
      <c r="D65" s="70" t="s">
        <v>119</v>
      </c>
      <c r="E65" s="70" t="s">
        <v>64</v>
      </c>
      <c r="F65" s="70" t="s">
        <v>181</v>
      </c>
      <c r="G65" s="70" t="s">
        <v>66</v>
      </c>
      <c r="H65" s="70" t="s">
        <v>179</v>
      </c>
      <c r="I65" s="70" t="s">
        <v>72</v>
      </c>
      <c r="J65" s="70" t="s">
        <v>74</v>
      </c>
      <c r="K65" s="70" t="s">
        <v>76</v>
      </c>
      <c r="T65" s="101"/>
      <c r="U65" s="101"/>
    </row>
    <row r="66" spans="1:21" ht="14.25">
      <c r="A66" s="53">
        <f>A39</f>
        <v>6161500</v>
      </c>
      <c r="B66" s="71">
        <f>D39</f>
        <v>40780</v>
      </c>
      <c r="C66" s="72" t="s">
        <v>80</v>
      </c>
      <c r="D66" s="73" t="s">
        <v>164</v>
      </c>
      <c r="E66" s="73" t="s">
        <v>10</v>
      </c>
      <c r="F66" s="74" t="s">
        <v>182</v>
      </c>
      <c r="G66" s="102">
        <v>50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6161500</v>
      </c>
      <c r="B67" s="83">
        <f>+B$66</f>
        <v>40780</v>
      </c>
      <c r="C67" s="72" t="s">
        <v>81</v>
      </c>
      <c r="D67" s="74" t="s">
        <v>165</v>
      </c>
      <c r="E67" s="74" t="s">
        <v>180</v>
      </c>
      <c r="F67" s="74" t="s">
        <v>182</v>
      </c>
      <c r="G67" s="102">
        <v>10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6161500</v>
      </c>
      <c r="B68" s="83">
        <f t="shared" si="3"/>
        <v>40780</v>
      </c>
      <c r="C68" s="72" t="s">
        <v>82</v>
      </c>
      <c r="D68" s="74" t="s">
        <v>144</v>
      </c>
      <c r="E68" s="74" t="s">
        <v>11</v>
      </c>
      <c r="F68" s="74" t="s">
        <v>182</v>
      </c>
      <c r="G68" s="102">
        <v>5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6161500</v>
      </c>
      <c r="B69" s="83">
        <f t="shared" si="3"/>
        <v>40780</v>
      </c>
      <c r="C69" s="72" t="s">
        <v>83</v>
      </c>
      <c r="D69" s="74" t="s">
        <v>147</v>
      </c>
      <c r="E69" s="74" t="s">
        <v>11</v>
      </c>
      <c r="F69" s="74" t="s">
        <v>182</v>
      </c>
      <c r="G69" s="102">
        <v>40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6161500</v>
      </c>
      <c r="B70" s="83">
        <f t="shared" si="3"/>
        <v>40780</v>
      </c>
      <c r="C70" s="72" t="s">
        <v>84</v>
      </c>
      <c r="D70" s="74" t="s">
        <v>142</v>
      </c>
      <c r="E70" s="74" t="s">
        <v>10</v>
      </c>
      <c r="F70" s="74" t="s">
        <v>183</v>
      </c>
      <c r="G70" s="102">
        <v>60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6161500</v>
      </c>
      <c r="B71" s="83">
        <f t="shared" si="3"/>
        <v>40780</v>
      </c>
      <c r="C71" s="72" t="s">
        <v>85</v>
      </c>
      <c r="D71" s="74" t="s">
        <v>143</v>
      </c>
      <c r="E71" s="74" t="s">
        <v>9</v>
      </c>
      <c r="F71" s="74" t="s">
        <v>183</v>
      </c>
      <c r="G71" s="102">
        <v>15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6161500</v>
      </c>
      <c r="B72" s="83">
        <f t="shared" si="3"/>
        <v>40780</v>
      </c>
      <c r="C72" s="72" t="s">
        <v>86</v>
      </c>
      <c r="D72" s="74" t="s">
        <v>145</v>
      </c>
      <c r="E72" s="74" t="s">
        <v>10</v>
      </c>
      <c r="F72" s="74" t="s">
        <v>183</v>
      </c>
      <c r="G72" s="102">
        <v>20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6161500</v>
      </c>
      <c r="B73" s="83">
        <f t="shared" si="3"/>
        <v>40780</v>
      </c>
      <c r="C73" s="72" t="s">
        <v>87</v>
      </c>
      <c r="D73" s="74" t="s">
        <v>148</v>
      </c>
      <c r="E73" s="74" t="s">
        <v>9</v>
      </c>
      <c r="F73" s="74" t="s">
        <v>183</v>
      </c>
      <c r="G73" s="102">
        <v>20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6161500</v>
      </c>
      <c r="B74" s="83">
        <f t="shared" si="3"/>
        <v>40780</v>
      </c>
      <c r="C74" s="72" t="s">
        <v>88</v>
      </c>
      <c r="D74" s="74" t="s">
        <v>142</v>
      </c>
      <c r="E74" s="74" t="s">
        <v>9</v>
      </c>
      <c r="F74" s="74" t="s">
        <v>184</v>
      </c>
      <c r="G74" s="102">
        <v>20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6161500</v>
      </c>
      <c r="B75" s="83">
        <f t="shared" si="3"/>
        <v>40780</v>
      </c>
      <c r="C75" s="72" t="s">
        <v>89</v>
      </c>
      <c r="D75" s="74" t="s">
        <v>142</v>
      </c>
      <c r="E75" s="74" t="s">
        <v>10</v>
      </c>
      <c r="F75" s="74" t="s">
        <v>184</v>
      </c>
      <c r="G75" s="102">
        <v>70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6161500</v>
      </c>
      <c r="B76" s="83">
        <f t="shared" si="3"/>
        <v>40780</v>
      </c>
      <c r="C76" s="72" t="s">
        <v>90</v>
      </c>
      <c r="D76" s="74" t="s">
        <v>143</v>
      </c>
      <c r="E76" s="74" t="s">
        <v>180</v>
      </c>
      <c r="F76" s="74" t="s">
        <v>184</v>
      </c>
      <c r="G76" s="102">
        <v>40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6161500</v>
      </c>
      <c r="B77" s="83">
        <f t="shared" si="3"/>
        <v>40780</v>
      </c>
      <c r="C77" s="72" t="s">
        <v>91</v>
      </c>
      <c r="D77" s="74" t="s">
        <v>142</v>
      </c>
      <c r="E77" s="74" t="s">
        <v>9</v>
      </c>
      <c r="F77" s="74" t="s">
        <v>184</v>
      </c>
      <c r="G77" s="102">
        <v>30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3" t="s">
        <v>92</v>
      </c>
      <c r="B79" s="124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93</v>
      </c>
      <c r="B82" s="7" t="s">
        <v>94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95</v>
      </c>
      <c r="B83" s="2" t="s">
        <v>96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181</v>
      </c>
      <c r="B84" s="17" t="s">
        <v>191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78</v>
      </c>
      <c r="D86" s="10" t="s">
        <v>4</v>
      </c>
      <c r="E86" s="125" t="s">
        <v>97</v>
      </c>
      <c r="F86" s="125"/>
      <c r="G86" s="125"/>
      <c r="H86" s="127" t="s">
        <v>130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01"/>
      <c r="U86" s="101"/>
    </row>
    <row r="87" spans="1:21" ht="12.75">
      <c r="A87" s="11" t="s">
        <v>1</v>
      </c>
      <c r="B87" s="11" t="s">
        <v>7</v>
      </c>
      <c r="C87" s="11" t="s">
        <v>93</v>
      </c>
      <c r="D87" s="12" t="s">
        <v>95</v>
      </c>
      <c r="E87" s="107" t="s">
        <v>185</v>
      </c>
      <c r="F87" s="107" t="s">
        <v>186</v>
      </c>
      <c r="G87" s="107" t="s">
        <v>187</v>
      </c>
      <c r="H87" s="79" t="s">
        <v>98</v>
      </c>
      <c r="I87" s="11" t="s">
        <v>99</v>
      </c>
      <c r="J87" s="11" t="s">
        <v>100</v>
      </c>
      <c r="K87" s="11" t="s">
        <v>101</v>
      </c>
      <c r="L87" s="11" t="s">
        <v>102</v>
      </c>
      <c r="M87" s="11" t="s">
        <v>103</v>
      </c>
      <c r="N87" s="11" t="s">
        <v>104</v>
      </c>
      <c r="O87" s="11" t="s">
        <v>105</v>
      </c>
      <c r="P87" s="11" t="s">
        <v>106</v>
      </c>
      <c r="Q87" s="11" t="s">
        <v>107</v>
      </c>
      <c r="R87" s="11" t="s">
        <v>108</v>
      </c>
      <c r="S87" s="11" t="s">
        <v>109</v>
      </c>
      <c r="T87" s="101"/>
      <c r="U87" s="101"/>
    </row>
    <row r="88" spans="1:21" ht="14.25">
      <c r="A88" s="53">
        <f>A66</f>
        <v>6161500</v>
      </c>
      <c r="B88" s="71">
        <f>B66</f>
        <v>40780</v>
      </c>
      <c r="C88" s="102" t="s">
        <v>194</v>
      </c>
      <c r="D88" s="102">
        <v>292</v>
      </c>
      <c r="E88" s="102">
        <v>1</v>
      </c>
      <c r="F88" s="102">
        <v>1</v>
      </c>
      <c r="G88" s="102">
        <v>7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6161500</v>
      </c>
      <c r="B89" s="83">
        <f>+B$88</f>
        <v>40780</v>
      </c>
      <c r="C89" s="102" t="s">
        <v>195</v>
      </c>
      <c r="D89" s="102">
        <v>212</v>
      </c>
      <c r="E89" s="102">
        <v>320</v>
      </c>
      <c r="F89" s="102">
        <v>33</v>
      </c>
      <c r="G89" s="102">
        <v>6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6161500</v>
      </c>
      <c r="B90" s="83">
        <f t="shared" si="4"/>
        <v>40780</v>
      </c>
      <c r="C90" s="102" t="s">
        <v>196</v>
      </c>
      <c r="D90" s="102">
        <v>200</v>
      </c>
      <c r="E90" s="102">
        <v>163</v>
      </c>
      <c r="F90" s="102">
        <v>263</v>
      </c>
      <c r="G90" s="102">
        <v>2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6161500</v>
      </c>
      <c r="B91" s="83">
        <f t="shared" si="4"/>
        <v>40780</v>
      </c>
      <c r="C91" s="102" t="s">
        <v>197</v>
      </c>
      <c r="D91" s="102">
        <v>312</v>
      </c>
      <c r="E91" s="102">
        <v>8</v>
      </c>
      <c r="F91" s="102">
        <v>1</v>
      </c>
      <c r="G91" s="102">
        <v>3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6161500</v>
      </c>
      <c r="B92" s="83">
        <f t="shared" si="4"/>
        <v>40780</v>
      </c>
      <c r="C92" s="102" t="s">
        <v>198</v>
      </c>
      <c r="D92" s="102">
        <v>339</v>
      </c>
      <c r="E92" s="102">
        <v>1</v>
      </c>
      <c r="F92" s="102">
        <v>23</v>
      </c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6161500</v>
      </c>
      <c r="B93" s="83">
        <f t="shared" si="4"/>
        <v>40780</v>
      </c>
      <c r="C93" s="102" t="s">
        <v>199</v>
      </c>
      <c r="D93" s="102">
        <v>207</v>
      </c>
      <c r="E93" s="102">
        <v>192</v>
      </c>
      <c r="F93" s="102">
        <v>15</v>
      </c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6161500</v>
      </c>
      <c r="B94" s="83">
        <f t="shared" si="4"/>
        <v>40780</v>
      </c>
      <c r="C94" s="102" t="s">
        <v>200</v>
      </c>
      <c r="D94" s="102">
        <v>209</v>
      </c>
      <c r="E94" s="102"/>
      <c r="F94" s="102">
        <v>1</v>
      </c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6161500</v>
      </c>
      <c r="B95" s="83">
        <f t="shared" si="4"/>
        <v>40780</v>
      </c>
      <c r="C95" s="102" t="s">
        <v>201</v>
      </c>
      <c r="D95" s="102">
        <v>210</v>
      </c>
      <c r="E95" s="102"/>
      <c r="F95" s="102">
        <v>5</v>
      </c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6161500</v>
      </c>
      <c r="B96" s="83">
        <f t="shared" si="4"/>
        <v>40780</v>
      </c>
      <c r="C96" s="102" t="s">
        <v>202</v>
      </c>
      <c r="D96" s="102">
        <v>231</v>
      </c>
      <c r="E96" s="102"/>
      <c r="F96" s="102">
        <v>3</v>
      </c>
      <c r="G96" s="102">
        <v>1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6161500</v>
      </c>
      <c r="B97" s="83">
        <f t="shared" si="4"/>
        <v>40780</v>
      </c>
      <c r="C97" s="102" t="s">
        <v>203</v>
      </c>
      <c r="D97" s="102">
        <v>246</v>
      </c>
      <c r="E97" s="102"/>
      <c r="F97" s="102">
        <v>2</v>
      </c>
      <c r="G97" s="102">
        <v>3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6161500</v>
      </c>
      <c r="B98" s="83">
        <f t="shared" si="4"/>
        <v>40780</v>
      </c>
      <c r="C98" s="102" t="s">
        <v>204</v>
      </c>
      <c r="D98" s="102">
        <v>183</v>
      </c>
      <c r="E98" s="102">
        <v>1</v>
      </c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6161500</v>
      </c>
      <c r="B99" s="83">
        <f t="shared" si="4"/>
        <v>40780</v>
      </c>
      <c r="C99" s="102" t="s">
        <v>205</v>
      </c>
      <c r="D99" s="102">
        <v>322</v>
      </c>
      <c r="E99" s="102">
        <v>4</v>
      </c>
      <c r="F99" s="102">
        <v>7</v>
      </c>
      <c r="G99" s="102">
        <v>5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6161500</v>
      </c>
      <c r="B100" s="83">
        <f t="shared" si="4"/>
        <v>40780</v>
      </c>
      <c r="C100" s="102" t="s">
        <v>206</v>
      </c>
      <c r="D100" s="102">
        <v>364</v>
      </c>
      <c r="E100" s="102">
        <v>120</v>
      </c>
      <c r="F100" s="102">
        <v>250</v>
      </c>
      <c r="G100" s="102">
        <v>32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6161500</v>
      </c>
      <c r="B101" s="83">
        <f t="shared" si="4"/>
        <v>40780</v>
      </c>
      <c r="C101" s="102" t="s">
        <v>207</v>
      </c>
      <c r="D101" s="102">
        <v>387</v>
      </c>
      <c r="E101" s="102"/>
      <c r="F101" s="102">
        <v>1</v>
      </c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6161500</v>
      </c>
      <c r="B102" s="83">
        <f t="shared" si="4"/>
        <v>40780</v>
      </c>
      <c r="C102" s="102" t="s">
        <v>208</v>
      </c>
      <c r="D102" s="102">
        <v>457</v>
      </c>
      <c r="E102" s="102">
        <v>2</v>
      </c>
      <c r="F102" s="102">
        <v>10</v>
      </c>
      <c r="G102" s="102">
        <v>4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6161500</v>
      </c>
      <c r="B103" s="83">
        <f t="shared" si="4"/>
        <v>40780</v>
      </c>
      <c r="C103" s="102" t="s">
        <v>209</v>
      </c>
      <c r="D103" s="102">
        <v>502</v>
      </c>
      <c r="E103" s="102"/>
      <c r="F103" s="102">
        <v>1</v>
      </c>
      <c r="G103" s="102">
        <v>3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6161500</v>
      </c>
      <c r="B104" s="83">
        <f t="shared" si="4"/>
        <v>40780</v>
      </c>
      <c r="C104" s="102" t="s">
        <v>210</v>
      </c>
      <c r="D104" s="102">
        <v>421</v>
      </c>
      <c r="E104" s="102">
        <v>2</v>
      </c>
      <c r="F104" s="102">
        <v>3</v>
      </c>
      <c r="G104" s="102">
        <v>3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6161500</v>
      </c>
      <c r="B105" s="83">
        <f t="shared" si="4"/>
        <v>40780</v>
      </c>
      <c r="C105" s="102" t="s">
        <v>211</v>
      </c>
      <c r="D105" s="102">
        <v>481</v>
      </c>
      <c r="E105" s="102"/>
      <c r="F105" s="102"/>
      <c r="G105" s="102">
        <v>1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6161500</v>
      </c>
      <c r="B106" s="83">
        <f t="shared" si="4"/>
        <v>40780</v>
      </c>
      <c r="C106" s="102" t="s">
        <v>212</v>
      </c>
      <c r="D106" s="102">
        <v>744</v>
      </c>
      <c r="E106" s="102">
        <v>1</v>
      </c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6161500</v>
      </c>
      <c r="B107" s="83">
        <f t="shared" si="4"/>
        <v>40780</v>
      </c>
      <c r="C107" s="102" t="s">
        <v>213</v>
      </c>
      <c r="D107" s="102">
        <v>613</v>
      </c>
      <c r="E107" s="102">
        <v>1</v>
      </c>
      <c r="F107" s="102">
        <v>2</v>
      </c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6161500</v>
      </c>
      <c r="B108" s="83">
        <f t="shared" si="4"/>
        <v>40780</v>
      </c>
      <c r="C108" s="102" t="s">
        <v>214</v>
      </c>
      <c r="D108" s="102">
        <v>611</v>
      </c>
      <c r="E108" s="102"/>
      <c r="F108" s="102"/>
      <c r="G108" s="102">
        <v>1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6161500</v>
      </c>
      <c r="B109" s="83">
        <f t="shared" si="4"/>
        <v>40780</v>
      </c>
      <c r="C109" s="102" t="s">
        <v>215</v>
      </c>
      <c r="D109" s="102">
        <v>618</v>
      </c>
      <c r="E109" s="102">
        <v>50</v>
      </c>
      <c r="F109" s="102">
        <v>50</v>
      </c>
      <c r="G109" s="102">
        <v>221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6161500</v>
      </c>
      <c r="B110" s="83">
        <f t="shared" si="4"/>
        <v>40780</v>
      </c>
      <c r="C110" s="102" t="s">
        <v>216</v>
      </c>
      <c r="D110" s="102">
        <v>619</v>
      </c>
      <c r="E110" s="102">
        <v>8</v>
      </c>
      <c r="F110" s="102">
        <v>36</v>
      </c>
      <c r="G110" s="102">
        <v>13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6161500</v>
      </c>
      <c r="B111" s="83">
        <f t="shared" si="4"/>
        <v>40780</v>
      </c>
      <c r="C111" s="102" t="s">
        <v>217</v>
      </c>
      <c r="D111" s="102">
        <v>623</v>
      </c>
      <c r="E111" s="102">
        <v>8</v>
      </c>
      <c r="F111" s="102">
        <v>6</v>
      </c>
      <c r="G111" s="102">
        <v>3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6161500</v>
      </c>
      <c r="B112" s="83">
        <f t="shared" si="4"/>
        <v>40780</v>
      </c>
      <c r="C112" s="102" t="s">
        <v>218</v>
      </c>
      <c r="D112" s="102">
        <v>622</v>
      </c>
      <c r="E112" s="102">
        <v>8</v>
      </c>
      <c r="F112" s="102">
        <v>25</v>
      </c>
      <c r="G112" s="102">
        <v>26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6161500</v>
      </c>
      <c r="B113" s="83">
        <f t="shared" si="4"/>
        <v>40780</v>
      </c>
      <c r="C113" s="102" t="s">
        <v>219</v>
      </c>
      <c r="D113" s="102">
        <v>625</v>
      </c>
      <c r="E113" s="102">
        <v>2</v>
      </c>
      <c r="F113" s="102"/>
      <c r="G113" s="102">
        <v>1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6161500</v>
      </c>
      <c r="B114" s="83">
        <f t="shared" si="4"/>
        <v>40780</v>
      </c>
      <c r="C114" s="102" t="s">
        <v>220</v>
      </c>
      <c r="D114" s="102">
        <v>636</v>
      </c>
      <c r="E114" s="102">
        <v>3</v>
      </c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6161500</v>
      </c>
      <c r="B115" s="83">
        <f t="shared" si="4"/>
        <v>40780</v>
      </c>
      <c r="C115" s="102" t="s">
        <v>221</v>
      </c>
      <c r="D115" s="102">
        <v>847</v>
      </c>
      <c r="E115" s="102"/>
      <c r="F115" s="102">
        <v>1</v>
      </c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6161500</v>
      </c>
      <c r="B116" s="83">
        <f t="shared" si="4"/>
        <v>40780</v>
      </c>
      <c r="C116" s="102" t="s">
        <v>222</v>
      </c>
      <c r="D116" s="102">
        <v>819</v>
      </c>
      <c r="E116" s="102"/>
      <c r="F116" s="102">
        <v>1</v>
      </c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6161500</v>
      </c>
      <c r="B117" s="83">
        <f t="shared" si="4"/>
        <v>40780</v>
      </c>
      <c r="C117" s="102" t="s">
        <v>223</v>
      </c>
      <c r="D117" s="102">
        <v>807</v>
      </c>
      <c r="E117" s="102">
        <v>200</v>
      </c>
      <c r="F117" s="102">
        <v>1050</v>
      </c>
      <c r="G117" s="102">
        <v>221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6161500</v>
      </c>
      <c r="B118" s="83">
        <f t="shared" si="4"/>
        <v>40780</v>
      </c>
      <c r="C118" s="102" t="s">
        <v>224</v>
      </c>
      <c r="D118" s="102">
        <v>793</v>
      </c>
      <c r="E118" s="102">
        <v>1</v>
      </c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6161500</v>
      </c>
      <c r="B119" s="83">
        <f t="shared" si="4"/>
        <v>40780</v>
      </c>
      <c r="C119" s="102" t="s">
        <v>225</v>
      </c>
      <c r="D119" s="102">
        <v>836</v>
      </c>
      <c r="E119" s="102"/>
      <c r="F119" s="102">
        <v>1</v>
      </c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6161500</v>
      </c>
      <c r="B120" s="83">
        <f t="shared" si="4"/>
        <v>40780</v>
      </c>
      <c r="C120" s="102" t="s">
        <v>226</v>
      </c>
      <c r="D120" s="102">
        <v>831</v>
      </c>
      <c r="E120" s="102">
        <v>3</v>
      </c>
      <c r="F120" s="102">
        <v>2</v>
      </c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6161500</v>
      </c>
      <c r="B121" s="83">
        <f t="shared" si="4"/>
        <v>40780</v>
      </c>
      <c r="C121" s="102" t="s">
        <v>227</v>
      </c>
      <c r="D121" s="102">
        <v>844</v>
      </c>
      <c r="E121" s="102"/>
      <c r="F121" s="102">
        <v>1</v>
      </c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6161500</v>
      </c>
      <c r="B122" s="83">
        <f t="shared" si="5"/>
        <v>40780</v>
      </c>
      <c r="C122" s="102" t="s">
        <v>228</v>
      </c>
      <c r="D122" s="102">
        <v>757</v>
      </c>
      <c r="E122" s="102">
        <v>3</v>
      </c>
      <c r="F122" s="102">
        <v>8</v>
      </c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6161500</v>
      </c>
      <c r="B123" s="83">
        <f t="shared" si="5"/>
        <v>40780</v>
      </c>
      <c r="C123" s="102" t="s">
        <v>229</v>
      </c>
      <c r="D123" s="102">
        <v>783</v>
      </c>
      <c r="E123" s="102">
        <v>2</v>
      </c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6161500</v>
      </c>
      <c r="B124" s="83">
        <f t="shared" si="5"/>
        <v>40780</v>
      </c>
      <c r="C124" s="102" t="s">
        <v>230</v>
      </c>
      <c r="D124" s="102">
        <v>801</v>
      </c>
      <c r="E124" s="102">
        <v>32</v>
      </c>
      <c r="F124" s="102">
        <v>3</v>
      </c>
      <c r="G124" s="102">
        <v>2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6161500</v>
      </c>
      <c r="B125" s="83">
        <f t="shared" si="5"/>
        <v>40780</v>
      </c>
      <c r="C125" s="102" t="s">
        <v>231</v>
      </c>
      <c r="D125" s="102">
        <v>824</v>
      </c>
      <c r="E125" s="102">
        <v>2</v>
      </c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6161500</v>
      </c>
      <c r="B126" s="83">
        <f t="shared" si="5"/>
        <v>40780</v>
      </c>
      <c r="C126" s="102" t="s">
        <v>232</v>
      </c>
      <c r="D126" s="102">
        <v>837</v>
      </c>
      <c r="E126" s="102">
        <v>2</v>
      </c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6161500</v>
      </c>
      <c r="B127" s="83">
        <f t="shared" si="5"/>
        <v>40780</v>
      </c>
      <c r="C127" s="102" t="s">
        <v>233</v>
      </c>
      <c r="D127" s="102">
        <v>658</v>
      </c>
      <c r="E127" s="102"/>
      <c r="F127" s="102">
        <v>4</v>
      </c>
      <c r="G127" s="102">
        <v>1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6161500</v>
      </c>
      <c r="B128" s="83">
        <f t="shared" si="5"/>
        <v>40780</v>
      </c>
      <c r="C128" s="102" t="s">
        <v>234</v>
      </c>
      <c r="D128" s="102">
        <v>682</v>
      </c>
      <c r="E128" s="102"/>
      <c r="F128" s="102">
        <v>7</v>
      </c>
      <c r="G128" s="102">
        <v>2</v>
      </c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6161500</v>
      </c>
      <c r="B129" s="83">
        <f t="shared" si="5"/>
        <v>40780</v>
      </c>
      <c r="C129" s="102" t="s">
        <v>235</v>
      </c>
      <c r="D129" s="102">
        <v>657</v>
      </c>
      <c r="E129" s="102"/>
      <c r="F129" s="102">
        <v>6</v>
      </c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6161500</v>
      </c>
      <c r="B130" s="83">
        <f t="shared" si="5"/>
        <v>40780</v>
      </c>
      <c r="C130" s="102" t="s">
        <v>236</v>
      </c>
      <c r="D130" s="102">
        <v>892</v>
      </c>
      <c r="E130" s="102">
        <v>848</v>
      </c>
      <c r="F130" s="102">
        <v>1975</v>
      </c>
      <c r="G130" s="102">
        <v>2964</v>
      </c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6161500</v>
      </c>
      <c r="B131" s="83">
        <f t="shared" si="5"/>
        <v>40780</v>
      </c>
      <c r="C131" s="102" t="s">
        <v>237</v>
      </c>
      <c r="D131" s="102">
        <v>880</v>
      </c>
      <c r="E131" s="102"/>
      <c r="F131" s="102">
        <v>1</v>
      </c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6161500</v>
      </c>
      <c r="B132" s="83">
        <f t="shared" si="5"/>
        <v>40780</v>
      </c>
      <c r="C132" s="102" t="s">
        <v>256</v>
      </c>
      <c r="D132" s="102">
        <v>3170</v>
      </c>
      <c r="E132" s="102">
        <v>37</v>
      </c>
      <c r="F132" s="102">
        <v>1</v>
      </c>
      <c r="G132" s="102">
        <v>10</v>
      </c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6161500</v>
      </c>
      <c r="B133" s="83">
        <f t="shared" si="5"/>
        <v>40780</v>
      </c>
      <c r="C133" s="102" t="s">
        <v>238</v>
      </c>
      <c r="D133" s="102">
        <v>1043</v>
      </c>
      <c r="E133" s="102">
        <v>136</v>
      </c>
      <c r="F133" s="102">
        <v>5</v>
      </c>
      <c r="G133" s="102">
        <v>6</v>
      </c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6161500</v>
      </c>
      <c r="B134" s="83">
        <f t="shared" si="5"/>
        <v>40780</v>
      </c>
      <c r="C134" s="102" t="s">
        <v>239</v>
      </c>
      <c r="D134" s="102">
        <v>1028</v>
      </c>
      <c r="E134" s="102">
        <v>1</v>
      </c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6161500</v>
      </c>
      <c r="B135" s="83">
        <f t="shared" si="5"/>
        <v>40780</v>
      </c>
      <c r="C135" s="102" t="s">
        <v>240</v>
      </c>
      <c r="D135" s="102">
        <v>994</v>
      </c>
      <c r="E135" s="102"/>
      <c r="F135" s="102"/>
      <c r="G135" s="102">
        <v>1</v>
      </c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6161500</v>
      </c>
      <c r="B136" s="83">
        <f t="shared" si="5"/>
        <v>40780</v>
      </c>
      <c r="C136" s="102" t="s">
        <v>241</v>
      </c>
      <c r="D136" s="102">
        <v>992</v>
      </c>
      <c r="E136" s="102">
        <v>2</v>
      </c>
      <c r="F136" s="102">
        <v>8</v>
      </c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6161500</v>
      </c>
      <c r="B137" s="83">
        <f t="shared" si="5"/>
        <v>40780</v>
      </c>
      <c r="C137" s="102" t="s">
        <v>257</v>
      </c>
      <c r="D137" s="102">
        <v>978</v>
      </c>
      <c r="E137" s="102">
        <v>75</v>
      </c>
      <c r="F137" s="102">
        <v>8</v>
      </c>
      <c r="G137" s="102">
        <v>611</v>
      </c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6161500</v>
      </c>
      <c r="B138" s="83">
        <f t="shared" si="5"/>
        <v>40780</v>
      </c>
      <c r="C138" s="102" t="s">
        <v>242</v>
      </c>
      <c r="D138" s="102">
        <v>1022</v>
      </c>
      <c r="E138" s="102">
        <v>1</v>
      </c>
      <c r="F138" s="102">
        <v>1</v>
      </c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6161500</v>
      </c>
      <c r="B139" s="83">
        <f t="shared" si="5"/>
        <v>40780</v>
      </c>
      <c r="C139" s="102" t="s">
        <v>243</v>
      </c>
      <c r="D139" s="102">
        <v>972</v>
      </c>
      <c r="E139" s="102">
        <v>13</v>
      </c>
      <c r="F139" s="102">
        <v>2</v>
      </c>
      <c r="G139" s="102">
        <v>1</v>
      </c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6161500</v>
      </c>
      <c r="B140" s="83">
        <f t="shared" si="5"/>
        <v>40780</v>
      </c>
      <c r="C140" s="102" t="s">
        <v>244</v>
      </c>
      <c r="D140" s="102">
        <v>928</v>
      </c>
      <c r="E140" s="102">
        <v>1</v>
      </c>
      <c r="F140" s="102">
        <v>5</v>
      </c>
      <c r="G140" s="102">
        <v>1</v>
      </c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6161500</v>
      </c>
      <c r="B141" s="83">
        <f t="shared" si="5"/>
        <v>40780</v>
      </c>
      <c r="C141" s="102" t="s">
        <v>245</v>
      </c>
      <c r="D141" s="102">
        <v>908</v>
      </c>
      <c r="E141" s="102">
        <v>1</v>
      </c>
      <c r="F141" s="102"/>
      <c r="G141" s="102">
        <v>4</v>
      </c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6161500</v>
      </c>
      <c r="B142" s="83">
        <f t="shared" si="5"/>
        <v>40780</v>
      </c>
      <c r="C142" s="102" t="s">
        <v>246</v>
      </c>
      <c r="D142" s="102">
        <v>1055</v>
      </c>
      <c r="E142" s="102">
        <v>232</v>
      </c>
      <c r="F142" s="102">
        <v>92</v>
      </c>
      <c r="G142" s="102">
        <v>72</v>
      </c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6161500</v>
      </c>
      <c r="B143" s="83">
        <f t="shared" si="5"/>
        <v>40780</v>
      </c>
      <c r="C143" s="102" t="s">
        <v>247</v>
      </c>
      <c r="D143" s="102">
        <v>1061</v>
      </c>
      <c r="E143" s="102">
        <v>136</v>
      </c>
      <c r="F143" s="102">
        <v>17</v>
      </c>
      <c r="G143" s="102">
        <v>48</v>
      </c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6161500</v>
      </c>
      <c r="B144" s="83">
        <f t="shared" si="5"/>
        <v>40780</v>
      </c>
      <c r="C144" s="102" t="s">
        <v>248</v>
      </c>
      <c r="D144" s="102">
        <v>933</v>
      </c>
      <c r="E144" s="102">
        <v>52</v>
      </c>
      <c r="F144" s="102">
        <v>38</v>
      </c>
      <c r="G144" s="102">
        <v>43</v>
      </c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6161500</v>
      </c>
      <c r="B145" s="83">
        <f t="shared" si="5"/>
        <v>40780</v>
      </c>
      <c r="C145" s="102" t="s">
        <v>249</v>
      </c>
      <c r="D145" s="102">
        <v>1089</v>
      </c>
      <c r="E145" s="102"/>
      <c r="F145" s="102">
        <v>1</v>
      </c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6161500</v>
      </c>
      <c r="B146" s="83">
        <f t="shared" si="5"/>
        <v>40780</v>
      </c>
      <c r="C146" s="102" t="s">
        <v>250</v>
      </c>
      <c r="D146" s="102">
        <v>906</v>
      </c>
      <c r="E146" s="102">
        <v>1</v>
      </c>
      <c r="F146" s="102">
        <v>1</v>
      </c>
      <c r="G146" s="102">
        <v>1</v>
      </c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6161500</v>
      </c>
      <c r="B147" s="83">
        <f t="shared" si="5"/>
        <v>40780</v>
      </c>
      <c r="C147" s="102" t="s">
        <v>258</v>
      </c>
      <c r="D147" s="102">
        <v>3110</v>
      </c>
      <c r="E147" s="102"/>
      <c r="F147" s="102"/>
      <c r="G147" s="102">
        <v>1</v>
      </c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6161500</v>
      </c>
      <c r="B148" s="83">
        <f t="shared" si="5"/>
        <v>40780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6161500</v>
      </c>
      <c r="B149" s="83">
        <f t="shared" si="5"/>
        <v>40780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6161500</v>
      </c>
      <c r="B150" s="83">
        <f t="shared" si="5"/>
        <v>40780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6161500</v>
      </c>
      <c r="B151" s="83">
        <f t="shared" si="5"/>
        <v>40780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6161500</v>
      </c>
      <c r="B152" s="83">
        <f t="shared" si="5"/>
        <v>40780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6161500</v>
      </c>
      <c r="B153" s="83">
        <f t="shared" si="5"/>
        <v>40780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6161500</v>
      </c>
      <c r="B154" s="83">
        <f t="shared" si="6"/>
        <v>40780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6161500</v>
      </c>
      <c r="B155" s="83">
        <f t="shared" si="6"/>
        <v>40780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6161500</v>
      </c>
      <c r="B156" s="83">
        <f t="shared" si="6"/>
        <v>40780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6161500</v>
      </c>
      <c r="B157" s="83">
        <f t="shared" si="6"/>
        <v>40780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6161500</v>
      </c>
      <c r="B158" s="83">
        <f t="shared" si="6"/>
        <v>40780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6161500</v>
      </c>
      <c r="B159" s="83">
        <f t="shared" si="6"/>
        <v>40780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6161500</v>
      </c>
      <c r="B160" s="83">
        <f t="shared" si="6"/>
        <v>40780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6161500</v>
      </c>
      <c r="B161" s="83">
        <f t="shared" si="6"/>
        <v>40780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6161500</v>
      </c>
      <c r="B162" s="83">
        <f t="shared" si="6"/>
        <v>40780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6161500</v>
      </c>
      <c r="B163" s="83">
        <f t="shared" si="6"/>
        <v>40780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6161500</v>
      </c>
      <c r="B164" s="83">
        <f t="shared" si="6"/>
        <v>40780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6161500</v>
      </c>
      <c r="B165" s="83">
        <f t="shared" si="6"/>
        <v>40780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6161500</v>
      </c>
      <c r="B166" s="83">
        <f t="shared" si="6"/>
        <v>40780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6161500</v>
      </c>
      <c r="B167" s="83">
        <f t="shared" si="6"/>
        <v>40780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6161500</v>
      </c>
      <c r="B168" s="83">
        <f t="shared" si="6"/>
        <v>40780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6161500</v>
      </c>
      <c r="B169" s="83">
        <f t="shared" si="6"/>
        <v>40780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6161500</v>
      </c>
      <c r="B170" s="83">
        <f t="shared" si="6"/>
        <v>40780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6161500</v>
      </c>
      <c r="B171" s="83">
        <f t="shared" si="6"/>
        <v>40780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6161500</v>
      </c>
      <c r="B172" s="83">
        <f t="shared" si="6"/>
        <v>40780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6161500</v>
      </c>
      <c r="B173" s="83">
        <f t="shared" si="6"/>
        <v>40780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6161500</v>
      </c>
      <c r="B174" s="83">
        <f t="shared" si="6"/>
        <v>40780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6161500</v>
      </c>
      <c r="B175" s="83">
        <f t="shared" si="6"/>
        <v>40780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6161500</v>
      </c>
      <c r="B176" s="83">
        <f t="shared" si="6"/>
        <v>40780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6161500</v>
      </c>
      <c r="B177" s="83">
        <f t="shared" si="6"/>
        <v>40780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6161500</v>
      </c>
      <c r="B178" s="83">
        <f t="shared" si="6"/>
        <v>40780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6161500</v>
      </c>
      <c r="B179" s="83">
        <f t="shared" si="6"/>
        <v>40780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6161500</v>
      </c>
      <c r="B180" s="83">
        <f t="shared" si="6"/>
        <v>40780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6161500</v>
      </c>
      <c r="B181" s="83">
        <f t="shared" si="6"/>
        <v>40780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6161500</v>
      </c>
      <c r="B182" s="83">
        <f t="shared" si="6"/>
        <v>40780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6161500</v>
      </c>
      <c r="B183" s="83">
        <f t="shared" si="6"/>
        <v>40780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6161500</v>
      </c>
      <c r="B184" s="83">
        <f t="shared" si="6"/>
        <v>40780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6161500</v>
      </c>
      <c r="B185" s="83">
        <f t="shared" si="6"/>
        <v>40780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6161500</v>
      </c>
      <c r="B186" s="83">
        <f t="shared" si="7"/>
        <v>40780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6161500</v>
      </c>
      <c r="B187" s="83">
        <f t="shared" si="7"/>
        <v>40780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6161500</v>
      </c>
      <c r="B188" s="83">
        <f t="shared" si="7"/>
        <v>40780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6161500</v>
      </c>
      <c r="B189" s="83">
        <f t="shared" si="7"/>
        <v>40780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6161500</v>
      </c>
      <c r="B190" s="83">
        <f t="shared" si="7"/>
        <v>40780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6161500</v>
      </c>
      <c r="B191" s="83">
        <f t="shared" si="7"/>
        <v>40780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6161500</v>
      </c>
      <c r="B192" s="83">
        <f t="shared" si="7"/>
        <v>40780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6161500</v>
      </c>
      <c r="B193" s="83">
        <f t="shared" si="7"/>
        <v>40780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6161500</v>
      </c>
      <c r="B194" s="83">
        <f t="shared" si="7"/>
        <v>40780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6161500</v>
      </c>
      <c r="B195" s="83">
        <f t="shared" si="7"/>
        <v>40780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6161500</v>
      </c>
      <c r="B196" s="83">
        <f t="shared" si="7"/>
        <v>40780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6161500</v>
      </c>
      <c r="B197" s="83">
        <f t="shared" si="7"/>
        <v>40780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6161500</v>
      </c>
      <c r="B198" s="83">
        <f t="shared" si="7"/>
        <v>40780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6161500</v>
      </c>
      <c r="B199" s="83">
        <f t="shared" si="7"/>
        <v>40780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6161500</v>
      </c>
      <c r="B200" s="83">
        <f t="shared" si="7"/>
        <v>40780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6161500</v>
      </c>
      <c r="B201" s="83">
        <f t="shared" si="7"/>
        <v>40780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6161500</v>
      </c>
      <c r="B202" s="83">
        <f t="shared" si="7"/>
        <v>40780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6161500</v>
      </c>
      <c r="B203" s="83">
        <f t="shared" si="7"/>
        <v>40780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6161500</v>
      </c>
      <c r="B204" s="83">
        <f t="shared" si="7"/>
        <v>40780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6161500</v>
      </c>
      <c r="B205" s="83">
        <f t="shared" si="7"/>
        <v>40780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6161500</v>
      </c>
      <c r="B206" s="83">
        <f t="shared" si="7"/>
        <v>40780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6161500</v>
      </c>
      <c r="B207" s="83">
        <f t="shared" si="7"/>
        <v>40780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6161500</v>
      </c>
      <c r="B208" s="83">
        <f t="shared" si="7"/>
        <v>40780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6161500</v>
      </c>
      <c r="B209" s="83">
        <f t="shared" si="7"/>
        <v>40780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6161500</v>
      </c>
      <c r="B210" s="83">
        <f t="shared" si="7"/>
        <v>40780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6161500</v>
      </c>
      <c r="B211" s="83">
        <f t="shared" si="7"/>
        <v>40780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6161500</v>
      </c>
      <c r="B212" s="83">
        <f t="shared" si="7"/>
        <v>40780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6161500</v>
      </c>
      <c r="B213" s="83">
        <f t="shared" si="7"/>
        <v>40780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6161500</v>
      </c>
      <c r="B214" s="83">
        <f t="shared" si="7"/>
        <v>40780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6161500</v>
      </c>
      <c r="B215" s="83">
        <f t="shared" si="7"/>
        <v>40780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6161500</v>
      </c>
      <c r="B216" s="83">
        <f t="shared" si="7"/>
        <v>40780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6161500</v>
      </c>
      <c r="B217" s="83">
        <f t="shared" si="7"/>
        <v>40780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6161500</v>
      </c>
      <c r="B218" s="83">
        <f t="shared" si="8"/>
        <v>40780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6161500</v>
      </c>
      <c r="B219" s="83">
        <f t="shared" si="8"/>
        <v>40780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6161500</v>
      </c>
      <c r="B220" s="83">
        <f t="shared" si="8"/>
        <v>40780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6161500</v>
      </c>
      <c r="B221" s="83">
        <f t="shared" si="8"/>
        <v>40780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6161500</v>
      </c>
      <c r="B222" s="83">
        <f t="shared" si="8"/>
        <v>40780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6161500</v>
      </c>
      <c r="B223" s="83">
        <f t="shared" si="8"/>
        <v>40780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6161500</v>
      </c>
      <c r="B224" s="83">
        <f t="shared" si="8"/>
        <v>40780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6161500</v>
      </c>
      <c r="B225" s="83">
        <f t="shared" si="8"/>
        <v>40780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6161500</v>
      </c>
      <c r="B226" s="83">
        <f t="shared" si="8"/>
        <v>40780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6161500</v>
      </c>
      <c r="B227" s="83">
        <f t="shared" si="8"/>
        <v>40780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6161500</v>
      </c>
      <c r="B228" s="83">
        <f t="shared" si="8"/>
        <v>40780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6161500</v>
      </c>
      <c r="B229" s="83">
        <f t="shared" si="8"/>
        <v>40780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6161500</v>
      </c>
      <c r="B230" s="83">
        <f t="shared" si="8"/>
        <v>40780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6161500</v>
      </c>
      <c r="B231" s="83">
        <f t="shared" si="8"/>
        <v>40780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6161500</v>
      </c>
      <c r="B232" s="83">
        <f t="shared" si="8"/>
        <v>40780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6161500</v>
      </c>
      <c r="B233" s="83">
        <f t="shared" si="8"/>
        <v>40780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6161500</v>
      </c>
      <c r="B234" s="83">
        <f t="shared" si="8"/>
        <v>40780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6161500</v>
      </c>
      <c r="B235" s="83">
        <f t="shared" si="8"/>
        <v>40780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6161500</v>
      </c>
      <c r="B236" s="83">
        <f t="shared" si="8"/>
        <v>40780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6161500</v>
      </c>
      <c r="B237" s="83">
        <f t="shared" si="8"/>
        <v>40780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6161500</v>
      </c>
      <c r="B238" s="83">
        <f t="shared" si="8"/>
        <v>40780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6161500</v>
      </c>
      <c r="B239" s="83">
        <f t="shared" si="8"/>
        <v>40780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6161500</v>
      </c>
      <c r="B240" s="83">
        <f t="shared" si="8"/>
        <v>40780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6161500</v>
      </c>
      <c r="B241" s="83">
        <f t="shared" si="8"/>
        <v>40780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6161500</v>
      </c>
      <c r="B242" s="83">
        <f t="shared" si="8"/>
        <v>40780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6161500</v>
      </c>
      <c r="B243" s="83">
        <f t="shared" si="8"/>
        <v>40780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2012-08-22T09:38:34Z</cp:lastPrinted>
  <dcterms:created xsi:type="dcterms:W3CDTF">2006-11-24T10:55:07Z</dcterms:created>
  <dcterms:modified xsi:type="dcterms:W3CDTF">2014-03-19T14:47:51Z</dcterms:modified>
  <cp:category/>
  <cp:version/>
  <cp:contentType/>
  <cp:contentStatus/>
</cp:coreProperties>
</file>