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995" windowWidth="18540" windowHeight="1032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<sst xmlns="http://schemas.openxmlformats.org/spreadsheetml/2006/main" count="392" uniqueCount="218">
  <si>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</si>
  <si>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</si>
  <si>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</si>
  <si>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</si>
  <si>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</si>
  <si>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</si>
  <si>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</si>
  <si>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</si>
  <si>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</si>
  <si>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</si>
  <si>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</si>
  <si>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</si>
  <si>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</si>
  <si>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</si>
  <si>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</si>
  <si>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</si>
  <si>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</si>
  <si>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</si>
  <si>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</si>
  <si>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</si>
  <si>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</si>
  <si>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</si>
  <si>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</si>
  <si>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</si>
  <si>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</si>
  <si>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</si>
  <si>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</si>
  <si>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</si>
  <si>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</si>
  <si>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</si>
  <si>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</si>
  <si>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</si>
  <si>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</si>
  <si>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</si>
  <si>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</si>
  <si>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</si>
  <si>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</si>
  <si>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</si>
  <si>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</si>
  <si>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</si>
  <si>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</si>
  <si>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</si>
  <si>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</si>
  <si>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</si>
  <si>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</si>
  <si>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</si>
  <si>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</si>
  <si>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</si>
  <si>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</si>
  <si>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</si>
  <si>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</si>
  <si>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</si>
  <si>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</si>
  <si>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</si>
  <si>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</si>
  <si>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</si>
  <si>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</si>
  <si>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</si>
  <si>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</si>
  <si>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</si>
  <si>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</si>
  <si>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</si>
  <si>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</si>
  <si>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</si>
  <si>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</si>
  <si>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</si>
  <si>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</si>
  <si>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</si>
  <si>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</si>
  <si>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</si>
  <si>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</si>
  <si>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</si>
  <si>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</si>
  <si>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</si>
  <si>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</si>
  <si>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</si>
  <si>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</si>
  <si>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</si>
  <si>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</si>
  <si>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</si>
  <si>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</si>
  <si>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</si>
  <si>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</si>
  <si>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</si>
  <si>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</si>
  <si>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</si>
  <si>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</si>
  <si>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</si>
  <si>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</si>
  <si>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</si>
  <si>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</si>
  <si>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</si>
  <si>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</si>
  <si>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</si>
  <si>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</si>
  <si>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</si>
  <si>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</si>
  <si>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</si>
  <si>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</si>
  <si>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</si>
  <si>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</si>
  <si>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</si>
  <si>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</si>
  <si>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</si>
  <si>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</si>
  <si>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</si>
  <si>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</si>
  <si>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</si>
  <si>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</si>
  <si>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</si>
  <si>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</si>
  <si>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</si>
  <si>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</si>
  <si>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</si>
  <si>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</si>
  <si>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</si>
  <si>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</si>
  <si>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</si>
  <si>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</si>
  <si>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</si>
  <si>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</si>
  <si>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</si>
  <si>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</si>
  <si>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</si>
  <si>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</si>
  <si>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</si>
  <si>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</si>
  <si>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</si>
  <si>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</si>
  <si>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</si>
  <si>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</si>
  <si>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</si>
  <si>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</si>
  <si>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</si>
  <si>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</si>
  <si>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</si>
  <si>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</si>
  <si>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</si>
  <si>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</si>
  <si>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</si>
  <si>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</si>
  <si>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</si>
  <si>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</si>
  <si>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</si>
  <si>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</si>
  <si>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</si>
  <si>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</si>
  <si>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</si>
  <si>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</si>
  <si>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</si>
  <si>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</si>
  <si>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</si>
  <si>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</si>
  <si>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</si>
  <si>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</si>
  <si>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</si>
  <si>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</si>
  <si>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</si>
  <si>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</si>
  <si>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</si>
  <si>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</si>
  <si>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</si>
  <si>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</si>
  <si>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</si>
  <si>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</si>
  <si>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</si>
  <si>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</si>
  <si>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</si>
  <si>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</si>
  <si>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</si>
  <si>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</si>
  <si>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</si>
  <si>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</si>
  <si>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</si>
  <si>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</si>
  <si>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</si>
  <si>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</si>
  <si>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</si>
  <si>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</si>
  <si>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</si>
  <si>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</si>
  <si>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</si>
  <si>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Agulla de la Mar</t>
  </si>
  <si>
    <t>Alénya</t>
  </si>
  <si>
    <t>66002</t>
  </si>
  <si>
    <t>653941,964</t>
  </si>
  <si>
    <t>1737409,614</t>
  </si>
  <si>
    <t>g. / Hydroptila</t>
  </si>
  <si>
    <t>F. / Baetidae</t>
  </si>
  <si>
    <t>g. / Cloeon</t>
  </si>
  <si>
    <t>g. / Procloeon</t>
  </si>
  <si>
    <t>g. / Pseudocentroptilum</t>
  </si>
  <si>
    <t>g. / Caenis</t>
  </si>
  <si>
    <t>g. / Oulimnius</t>
  </si>
  <si>
    <t xml:space="preserve"> sF. / Hydrophilinae</t>
  </si>
  <si>
    <t>F. / Chironomidae</t>
  </si>
  <si>
    <t>F. / Simuliidae</t>
  </si>
  <si>
    <t>F. / Tipulidae</t>
  </si>
  <si>
    <t>O. / ODONATA</t>
  </si>
  <si>
    <t>F. / Coenagrionidae</t>
  </si>
  <si>
    <t xml:space="preserve">F. / Crambidae = Pyralidae </t>
  </si>
  <si>
    <t>O. / COPEPODES</t>
  </si>
  <si>
    <t>O. / OSTRACODES</t>
  </si>
  <si>
    <t>F. / Asellidae</t>
  </si>
  <si>
    <t>g. / Procambarus</t>
  </si>
  <si>
    <t>g. / Corbicula</t>
  </si>
  <si>
    <t>g. / Pisidium</t>
  </si>
  <si>
    <t>g. / Ancylus</t>
  </si>
  <si>
    <t>g. / Physa</t>
  </si>
  <si>
    <t>F. / Glossiphoniidae</t>
  </si>
  <si>
    <t>F. / Dugesiidae</t>
  </si>
  <si>
    <t>Cl. / OLIGOCHETES</t>
  </si>
  <si>
    <t>Cl. / NEMATODA</t>
  </si>
  <si>
    <t>HYDRACARIA</t>
  </si>
  <si>
    <t>CNIDAIRA / HYDROZOA</t>
  </si>
  <si>
    <t>BRYOZOA</t>
  </si>
  <si>
    <t>g. / Prostoma</t>
  </si>
  <si>
    <t>p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</si>
</sst>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3" fontId="11" fillId="3" borderId="2" xfId="0" applyNumberFormat="1" applyFont="1" applyFill="1" applyBorder="1" applyAlignment="1" applyProtection="1">
      <alignment vertical="center"/>
      <protection locked="0"/>
    </xf>
    <xf numFmtId="165" fontId="11" fillId="3" borderId="2" xfId="0" applyNumberFormat="1" applyFont="1" applyFill="1" applyBorder="1" applyAlignment="1" applyProtection="1">
      <alignment horizontal="right"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9" fillId="3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70">
      <selection activeCell="T113" sqref="T113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9" t="s">
        <v>13</v>
      </c>
      <c r="B1" s="120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4"/>
      <c r="B2" s="124"/>
      <c r="C2" s="124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10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11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11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11"/>
      <c r="G7" s="27"/>
      <c r="H7" s="113" t="s">
        <v>181</v>
      </c>
      <c r="I7" s="114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11"/>
      <c r="G8" s="27"/>
      <c r="H8" s="115"/>
      <c r="I8" s="116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11"/>
      <c r="G9" s="27"/>
      <c r="H9" s="115"/>
      <c r="I9" s="116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11"/>
      <c r="G10" s="27"/>
      <c r="H10" s="115"/>
      <c r="I10" s="116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11"/>
      <c r="G11" s="27"/>
      <c r="H11" s="117"/>
      <c r="I11" s="118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11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2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10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11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11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11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11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2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6169050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08">
        <v>653869</v>
      </c>
      <c r="H23" s="108">
        <v>1737365</v>
      </c>
      <c r="I23" s="16">
        <v>5</v>
      </c>
      <c r="J23" s="16" t="s">
        <v>25</v>
      </c>
      <c r="K23" s="56">
        <v>653916.331</v>
      </c>
      <c r="L23" s="56">
        <v>1737361.143</v>
      </c>
      <c r="M23" s="56" t="s">
        <v>185</v>
      </c>
      <c r="N23" s="56" t="s">
        <v>186</v>
      </c>
      <c r="O23" s="56">
        <v>4.7</v>
      </c>
      <c r="P23" s="56">
        <v>59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19" t="s">
        <v>165</v>
      </c>
      <c r="B25" s="122"/>
      <c r="C25" s="120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19" t="s">
        <v>131</v>
      </c>
      <c r="H32" s="122"/>
      <c r="I32" s="122"/>
      <c r="J32" s="120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6169050</v>
      </c>
      <c r="B39" s="54" t="str">
        <f>C23</f>
        <v>Agulla de la Mar</v>
      </c>
      <c r="C39" s="16" t="s">
        <v>183</v>
      </c>
      <c r="D39" s="55">
        <v>40408</v>
      </c>
      <c r="E39" s="56">
        <v>4.1</v>
      </c>
      <c r="F39" s="57" t="s">
        <v>145</v>
      </c>
      <c r="G39" s="105" t="s">
        <v>159</v>
      </c>
      <c r="H39" s="103"/>
      <c r="S39" s="102"/>
      <c r="T39" s="102"/>
      <c r="U39" s="6"/>
    </row>
    <row r="40" spans="1:21" ht="14.25">
      <c r="A40" s="81">
        <f>+A$39</f>
        <v>6169050</v>
      </c>
      <c r="B40" s="81" t="str">
        <f>+B$39</f>
        <v>Agulla de la Mar</v>
      </c>
      <c r="C40" s="81" t="str">
        <f>+C$39</f>
        <v>Alénya</v>
      </c>
      <c r="D40" s="82">
        <f>+D$39</f>
        <v>40408</v>
      </c>
      <c r="E40" s="81">
        <f aca="true" t="shared" si="0" ref="E40:E50">+I$23</f>
        <v>5</v>
      </c>
      <c r="F40" s="57" t="s">
        <v>146</v>
      </c>
      <c r="G40" s="105" t="s">
        <v>152</v>
      </c>
      <c r="H40" s="103">
        <v>2</v>
      </c>
      <c r="S40" s="102"/>
      <c r="T40" s="102"/>
      <c r="U40" s="6"/>
    </row>
    <row r="41" spans="1:21" ht="14.25">
      <c r="A41" s="81">
        <f aca="true" t="shared" si="1" ref="A41:A50">+A$39</f>
        <v>6169050</v>
      </c>
      <c r="B41" s="81" t="str">
        <f aca="true" t="shared" si="2" ref="B41:D50">+B$39</f>
        <v>Agulla de la Mar</v>
      </c>
      <c r="C41" s="81" t="str">
        <f t="shared" si="2"/>
        <v>Alénya</v>
      </c>
      <c r="D41" s="82">
        <f t="shared" si="2"/>
        <v>40408</v>
      </c>
      <c r="E41" s="81">
        <f t="shared" si="0"/>
        <v>5</v>
      </c>
      <c r="F41" s="57" t="s">
        <v>177</v>
      </c>
      <c r="G41" s="105" t="s">
        <v>173</v>
      </c>
      <c r="H41" s="103"/>
      <c r="S41" s="102"/>
      <c r="T41" s="102"/>
      <c r="U41" s="6"/>
    </row>
    <row r="42" spans="1:21" ht="14.25">
      <c r="A42" s="81">
        <f t="shared" si="1"/>
        <v>6169050</v>
      </c>
      <c r="B42" s="81" t="str">
        <f t="shared" si="2"/>
        <v>Agulla de la Mar</v>
      </c>
      <c r="C42" s="81" t="str">
        <f t="shared" si="2"/>
        <v>Alénya</v>
      </c>
      <c r="D42" s="82">
        <f t="shared" si="2"/>
        <v>40408</v>
      </c>
      <c r="E42" s="81">
        <f t="shared" si="0"/>
        <v>5</v>
      </c>
      <c r="F42" s="57" t="s">
        <v>178</v>
      </c>
      <c r="G42" s="105" t="s">
        <v>174</v>
      </c>
      <c r="H42" s="103"/>
      <c r="S42" s="102"/>
      <c r="T42" s="102"/>
      <c r="U42" s="6"/>
    </row>
    <row r="43" spans="1:21" ht="14.25">
      <c r="A43" s="81">
        <f t="shared" si="1"/>
        <v>6169050</v>
      </c>
      <c r="B43" s="81" t="str">
        <f t="shared" si="2"/>
        <v>Agulla de la Mar</v>
      </c>
      <c r="C43" s="81" t="str">
        <f t="shared" si="2"/>
        <v>Alénya</v>
      </c>
      <c r="D43" s="82">
        <f t="shared" si="2"/>
        <v>40408</v>
      </c>
      <c r="E43" s="81">
        <f t="shared" si="0"/>
        <v>5</v>
      </c>
      <c r="F43" s="57" t="s">
        <v>166</v>
      </c>
      <c r="G43" s="105" t="s">
        <v>153</v>
      </c>
      <c r="H43" s="103"/>
      <c r="P43" s="5"/>
      <c r="Q43" s="5"/>
      <c r="R43" s="5"/>
      <c r="S43" s="5"/>
      <c r="T43" s="5"/>
      <c r="U43" s="6"/>
    </row>
    <row r="44" spans="1:21" ht="14.25">
      <c r="A44" s="81">
        <f t="shared" si="1"/>
        <v>6169050</v>
      </c>
      <c r="B44" s="81" t="str">
        <f t="shared" si="2"/>
        <v>Agulla de la Mar</v>
      </c>
      <c r="C44" s="81" t="str">
        <f t="shared" si="2"/>
        <v>Alénya</v>
      </c>
      <c r="D44" s="82">
        <f t="shared" si="2"/>
        <v>40408</v>
      </c>
      <c r="E44" s="81">
        <f t="shared" si="0"/>
        <v>5</v>
      </c>
      <c r="F44" s="57" t="s">
        <v>179</v>
      </c>
      <c r="G44" s="105" t="s">
        <v>175</v>
      </c>
      <c r="H44" s="103">
        <v>1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6169050</v>
      </c>
      <c r="B45" s="81" t="str">
        <f t="shared" si="2"/>
        <v>Agulla de la Mar</v>
      </c>
      <c r="C45" s="81" t="str">
        <f t="shared" si="2"/>
        <v>Alénya</v>
      </c>
      <c r="D45" s="82">
        <f t="shared" si="2"/>
        <v>40408</v>
      </c>
      <c r="E45" s="81">
        <f t="shared" si="0"/>
        <v>5</v>
      </c>
      <c r="F45" s="57" t="s">
        <v>147</v>
      </c>
      <c r="G45" s="105" t="s">
        <v>154</v>
      </c>
      <c r="H45" s="103">
        <v>22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6169050</v>
      </c>
      <c r="B46" s="81" t="str">
        <f t="shared" si="2"/>
        <v>Agulla de la Mar</v>
      </c>
      <c r="C46" s="81" t="str">
        <f t="shared" si="2"/>
        <v>Alénya</v>
      </c>
      <c r="D46" s="82">
        <f t="shared" si="2"/>
        <v>40408</v>
      </c>
      <c r="E46" s="81">
        <f t="shared" si="0"/>
        <v>5</v>
      </c>
      <c r="F46" s="57" t="s">
        <v>148</v>
      </c>
      <c r="G46" s="105" t="s">
        <v>155</v>
      </c>
      <c r="H46" s="103">
        <v>15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6169050</v>
      </c>
      <c r="B47" s="81" t="str">
        <f t="shared" si="2"/>
        <v>Agulla de la Mar</v>
      </c>
      <c r="C47" s="81" t="str">
        <f t="shared" si="2"/>
        <v>Alénya</v>
      </c>
      <c r="D47" s="82">
        <f t="shared" si="2"/>
        <v>40408</v>
      </c>
      <c r="E47" s="81">
        <f t="shared" si="0"/>
        <v>5</v>
      </c>
      <c r="F47" s="57" t="s">
        <v>149</v>
      </c>
      <c r="G47" s="105" t="s">
        <v>156</v>
      </c>
      <c r="H47" s="103"/>
    </row>
    <row r="48" spans="1:20" s="5" customFormat="1" ht="14.25">
      <c r="A48" s="81">
        <f t="shared" si="1"/>
        <v>6169050</v>
      </c>
      <c r="B48" s="81" t="str">
        <f t="shared" si="2"/>
        <v>Agulla de la Mar</v>
      </c>
      <c r="C48" s="81" t="str">
        <f t="shared" si="2"/>
        <v>Alénya</v>
      </c>
      <c r="D48" s="82">
        <f t="shared" si="2"/>
        <v>40408</v>
      </c>
      <c r="E48" s="81">
        <f t="shared" si="0"/>
        <v>5</v>
      </c>
      <c r="F48" s="57" t="s">
        <v>150</v>
      </c>
      <c r="G48" s="105" t="s">
        <v>157</v>
      </c>
      <c r="H48" s="103">
        <v>54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6169050</v>
      </c>
      <c r="B49" s="81" t="str">
        <f t="shared" si="2"/>
        <v>Agulla de la Mar</v>
      </c>
      <c r="C49" s="81" t="str">
        <f t="shared" si="2"/>
        <v>Alénya</v>
      </c>
      <c r="D49" s="82">
        <f t="shared" si="2"/>
        <v>40408</v>
      </c>
      <c r="E49" s="81">
        <f t="shared" si="0"/>
        <v>5</v>
      </c>
      <c r="F49" s="57" t="s">
        <v>151</v>
      </c>
      <c r="G49" s="105" t="s">
        <v>158</v>
      </c>
      <c r="H49" s="103">
        <v>4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6169050</v>
      </c>
      <c r="B50" s="81" t="str">
        <f t="shared" si="2"/>
        <v>Agulla de la Mar</v>
      </c>
      <c r="C50" s="81" t="str">
        <f t="shared" si="2"/>
        <v>Alénya</v>
      </c>
      <c r="D50" s="82">
        <f t="shared" si="2"/>
        <v>40408</v>
      </c>
      <c r="E50" s="81">
        <f t="shared" si="0"/>
        <v>5</v>
      </c>
      <c r="F50" s="57" t="s">
        <v>180</v>
      </c>
      <c r="G50" s="105" t="s">
        <v>176</v>
      </c>
      <c r="H50" s="103">
        <v>2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19" t="s">
        <v>67</v>
      </c>
      <c r="B52" s="122"/>
      <c r="C52" s="122"/>
      <c r="D52" s="122"/>
      <c r="E52" s="120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6169050</v>
      </c>
      <c r="B66" s="72">
        <v>40408</v>
      </c>
      <c r="C66" s="73" t="s">
        <v>88</v>
      </c>
      <c r="D66" s="74" t="s">
        <v>152</v>
      </c>
      <c r="E66" s="74" t="s">
        <v>11</v>
      </c>
      <c r="F66" s="75" t="s">
        <v>107</v>
      </c>
      <c r="G66" s="103">
        <v>18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6169050</v>
      </c>
      <c r="B67" s="84">
        <f>+B$66</f>
        <v>40408</v>
      </c>
      <c r="C67" s="73" t="s">
        <v>89</v>
      </c>
      <c r="D67" s="74" t="s">
        <v>175</v>
      </c>
      <c r="E67" s="74" t="s">
        <v>11</v>
      </c>
      <c r="F67" s="75" t="s">
        <v>107</v>
      </c>
      <c r="G67" s="103">
        <v>25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6169050</v>
      </c>
      <c r="B68" s="84">
        <f t="shared" si="3"/>
        <v>40408</v>
      </c>
      <c r="C68" s="73" t="s">
        <v>90</v>
      </c>
      <c r="D68" s="74" t="s">
        <v>158</v>
      </c>
      <c r="E68" s="74" t="s">
        <v>11</v>
      </c>
      <c r="F68" s="75" t="s">
        <v>107</v>
      </c>
      <c r="G68" s="103">
        <v>15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6169050</v>
      </c>
      <c r="B69" s="84">
        <f t="shared" si="3"/>
        <v>40408</v>
      </c>
      <c r="C69" s="73" t="s">
        <v>91</v>
      </c>
      <c r="D69" s="74" t="s">
        <v>176</v>
      </c>
      <c r="E69" s="74" t="s">
        <v>11</v>
      </c>
      <c r="F69" s="75" t="s">
        <v>107</v>
      </c>
      <c r="G69" s="103">
        <v>10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6169050</v>
      </c>
      <c r="B70" s="84">
        <f t="shared" si="3"/>
        <v>40408</v>
      </c>
      <c r="C70" s="73" t="s">
        <v>92</v>
      </c>
      <c r="D70" s="74" t="s">
        <v>154</v>
      </c>
      <c r="E70" s="74" t="s">
        <v>11</v>
      </c>
      <c r="F70" s="75" t="s">
        <v>23</v>
      </c>
      <c r="G70" s="103">
        <v>5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6169050</v>
      </c>
      <c r="B71" s="84">
        <f t="shared" si="3"/>
        <v>40408</v>
      </c>
      <c r="C71" s="73" t="s">
        <v>93</v>
      </c>
      <c r="D71" s="74" t="s">
        <v>155</v>
      </c>
      <c r="E71" s="74" t="s">
        <v>12</v>
      </c>
      <c r="F71" s="75" t="s">
        <v>23</v>
      </c>
      <c r="G71" s="103">
        <v>10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6169050</v>
      </c>
      <c r="B72" s="84">
        <f t="shared" si="3"/>
        <v>40408</v>
      </c>
      <c r="C72" s="73" t="s">
        <v>94</v>
      </c>
      <c r="D72" s="74" t="s">
        <v>157</v>
      </c>
      <c r="E72" s="74" t="s">
        <v>11</v>
      </c>
      <c r="F72" s="75" t="s">
        <v>23</v>
      </c>
      <c r="G72" s="103">
        <v>20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6169050</v>
      </c>
      <c r="B73" s="84">
        <f t="shared" si="3"/>
        <v>40408</v>
      </c>
      <c r="C73" s="73" t="s">
        <v>95</v>
      </c>
      <c r="D73" s="74" t="s">
        <v>154</v>
      </c>
      <c r="E73" s="74" t="s">
        <v>12</v>
      </c>
      <c r="F73" s="75" t="s">
        <v>23</v>
      </c>
      <c r="G73" s="103">
        <v>25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6169050</v>
      </c>
      <c r="B74" s="84">
        <f t="shared" si="3"/>
        <v>40408</v>
      </c>
      <c r="C74" s="73" t="s">
        <v>96</v>
      </c>
      <c r="D74" s="74" t="s">
        <v>157</v>
      </c>
      <c r="E74" s="74" t="s">
        <v>12</v>
      </c>
      <c r="F74" s="75" t="s">
        <v>26</v>
      </c>
      <c r="G74" s="103">
        <v>40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6169050</v>
      </c>
      <c r="B75" s="84">
        <f t="shared" si="3"/>
        <v>40408</v>
      </c>
      <c r="C75" s="73" t="s">
        <v>97</v>
      </c>
      <c r="D75" s="74" t="s">
        <v>157</v>
      </c>
      <c r="E75" s="74" t="s">
        <v>10</v>
      </c>
      <c r="F75" s="75" t="s">
        <v>26</v>
      </c>
      <c r="G75" s="103">
        <v>18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6169050</v>
      </c>
      <c r="B76" s="84">
        <f t="shared" si="3"/>
        <v>40408</v>
      </c>
      <c r="C76" s="73" t="s">
        <v>98</v>
      </c>
      <c r="D76" s="74" t="s">
        <v>157</v>
      </c>
      <c r="E76" s="74" t="s">
        <v>11</v>
      </c>
      <c r="F76" s="75" t="s">
        <v>26</v>
      </c>
      <c r="G76" s="103">
        <v>35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6169050</v>
      </c>
      <c r="B77" s="84">
        <f t="shared" si="3"/>
        <v>40408</v>
      </c>
      <c r="C77" s="73" t="s">
        <v>99</v>
      </c>
      <c r="D77" s="74" t="s">
        <v>157</v>
      </c>
      <c r="E77" s="74" t="s">
        <v>12</v>
      </c>
      <c r="F77" s="75" t="s">
        <v>26</v>
      </c>
      <c r="G77" s="103">
        <v>15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19" t="s">
        <v>100</v>
      </c>
      <c r="B79" s="120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21" t="s">
        <v>106</v>
      </c>
      <c r="F86" s="121"/>
      <c r="G86" s="121"/>
      <c r="H86" s="123" t="s">
        <v>140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6169050</v>
      </c>
      <c r="B88" s="72">
        <v>40408</v>
      </c>
      <c r="C88" s="103" t="s">
        <v>187</v>
      </c>
      <c r="D88" s="103">
        <v>200</v>
      </c>
      <c r="E88" s="103">
        <v>0</v>
      </c>
      <c r="F88" s="103">
        <v>1</v>
      </c>
      <c r="G88" s="103">
        <v>0</v>
      </c>
      <c r="H88" s="103"/>
      <c r="I88" s="103"/>
      <c r="J88" s="103"/>
      <c r="K88" s="103"/>
      <c r="L88" s="103"/>
      <c r="M88" s="103"/>
      <c r="N88" s="103"/>
      <c r="O88" s="103">
        <v>1</v>
      </c>
      <c r="P88" s="103"/>
      <c r="Q88" s="103"/>
      <c r="R88" s="103"/>
      <c r="S88" s="103"/>
      <c r="T88" s="102"/>
      <c r="U88" s="102"/>
    </row>
    <row r="89" spans="1:21" ht="14.25">
      <c r="A89" s="83">
        <f>+A$88</f>
        <v>6169050</v>
      </c>
      <c r="B89" s="84">
        <f>+B$88</f>
        <v>40408</v>
      </c>
      <c r="C89" s="103" t="s">
        <v>188</v>
      </c>
      <c r="D89" s="103">
        <v>363</v>
      </c>
      <c r="E89" s="103">
        <v>1</v>
      </c>
      <c r="F89" s="103">
        <v>0</v>
      </c>
      <c r="G89" s="103">
        <v>0</v>
      </c>
      <c r="H89" s="103">
        <v>1</v>
      </c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6169050</v>
      </c>
      <c r="B90" s="84">
        <f t="shared" si="4"/>
        <v>40408</v>
      </c>
      <c r="C90" s="103" t="s">
        <v>189</v>
      </c>
      <c r="D90" s="103">
        <v>387</v>
      </c>
      <c r="E90" s="103">
        <v>10</v>
      </c>
      <c r="F90" s="103">
        <v>13</v>
      </c>
      <c r="G90" s="103">
        <v>0</v>
      </c>
      <c r="H90" s="103">
        <v>9</v>
      </c>
      <c r="I90" s="103"/>
      <c r="J90" s="103">
        <v>1</v>
      </c>
      <c r="K90" s="103"/>
      <c r="L90" s="103"/>
      <c r="M90" s="103">
        <v>13</v>
      </c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6169050</v>
      </c>
      <c r="B91" s="84">
        <f t="shared" si="4"/>
        <v>40408</v>
      </c>
      <c r="C91" s="103" t="s">
        <v>190</v>
      </c>
      <c r="D91" s="103">
        <v>390</v>
      </c>
      <c r="E91" s="103">
        <v>2</v>
      </c>
      <c r="F91" s="103">
        <v>0</v>
      </c>
      <c r="G91" s="103">
        <v>0</v>
      </c>
      <c r="H91" s="103">
        <v>2</v>
      </c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6169050</v>
      </c>
      <c r="B92" s="84">
        <f t="shared" si="4"/>
        <v>40408</v>
      </c>
      <c r="C92" s="103" t="s">
        <v>191</v>
      </c>
      <c r="D92" s="103">
        <v>3207</v>
      </c>
      <c r="E92" s="103">
        <v>0</v>
      </c>
      <c r="F92" s="103">
        <v>1</v>
      </c>
      <c r="G92" s="103">
        <v>0</v>
      </c>
      <c r="H92" s="103"/>
      <c r="I92" s="103"/>
      <c r="J92" s="103"/>
      <c r="K92" s="103"/>
      <c r="L92" s="103"/>
      <c r="M92" s="103">
        <v>1</v>
      </c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6169050</v>
      </c>
      <c r="B93" s="84">
        <f t="shared" si="4"/>
        <v>40408</v>
      </c>
      <c r="C93" s="103" t="s">
        <v>192</v>
      </c>
      <c r="D93" s="103">
        <v>457</v>
      </c>
      <c r="E93" s="103">
        <v>1</v>
      </c>
      <c r="F93" s="103">
        <v>0</v>
      </c>
      <c r="G93" s="103">
        <v>0</v>
      </c>
      <c r="H93" s="103"/>
      <c r="I93" s="103">
        <v>1</v>
      </c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6169050</v>
      </c>
      <c r="B94" s="84">
        <f t="shared" si="4"/>
        <v>40408</v>
      </c>
      <c r="C94" s="103" t="s">
        <v>193</v>
      </c>
      <c r="D94" s="103">
        <v>622</v>
      </c>
      <c r="E94" s="103">
        <v>4</v>
      </c>
      <c r="F94" s="103">
        <v>13</v>
      </c>
      <c r="G94" s="103">
        <v>1</v>
      </c>
      <c r="H94" s="103">
        <v>1</v>
      </c>
      <c r="I94" s="103">
        <v>1</v>
      </c>
      <c r="J94" s="103">
        <v>2</v>
      </c>
      <c r="K94" s="103"/>
      <c r="L94" s="103">
        <v>9</v>
      </c>
      <c r="M94" s="103"/>
      <c r="N94" s="103">
        <v>1</v>
      </c>
      <c r="O94" s="103">
        <v>3</v>
      </c>
      <c r="P94" s="103"/>
      <c r="Q94" s="103">
        <v>1</v>
      </c>
      <c r="R94" s="103"/>
      <c r="S94" s="103"/>
      <c r="T94" s="102"/>
      <c r="U94" s="102"/>
    </row>
    <row r="95" spans="1:21" ht="14.25">
      <c r="A95" s="83">
        <f t="shared" si="4"/>
        <v>6169050</v>
      </c>
      <c r="B95" s="84">
        <f t="shared" si="4"/>
        <v>40408</v>
      </c>
      <c r="C95" s="103" t="s">
        <v>194</v>
      </c>
      <c r="D95" s="103">
        <v>2517</v>
      </c>
      <c r="E95" s="103">
        <v>0</v>
      </c>
      <c r="F95" s="103">
        <v>2</v>
      </c>
      <c r="G95" s="103">
        <v>0</v>
      </c>
      <c r="H95" s="103"/>
      <c r="I95" s="103"/>
      <c r="J95" s="103"/>
      <c r="K95" s="103"/>
      <c r="L95" s="103"/>
      <c r="M95" s="103">
        <v>2</v>
      </c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6169050</v>
      </c>
      <c r="B96" s="84">
        <f t="shared" si="4"/>
        <v>40408</v>
      </c>
      <c r="C96" s="103" t="s">
        <v>195</v>
      </c>
      <c r="D96" s="103">
        <v>807</v>
      </c>
      <c r="E96" s="103">
        <v>728</v>
      </c>
      <c r="F96" s="103">
        <v>640</v>
      </c>
      <c r="G96" s="103">
        <v>124</v>
      </c>
      <c r="H96" s="103">
        <v>276</v>
      </c>
      <c r="I96" s="103">
        <v>320</v>
      </c>
      <c r="J96" s="103">
        <v>104</v>
      </c>
      <c r="K96" s="103">
        <v>28</v>
      </c>
      <c r="L96" s="103">
        <v>380</v>
      </c>
      <c r="M96" s="103">
        <v>104</v>
      </c>
      <c r="N96" s="103">
        <v>36</v>
      </c>
      <c r="O96" s="103">
        <v>120</v>
      </c>
      <c r="P96" s="103">
        <v>30</v>
      </c>
      <c r="Q96" s="103">
        <v>39</v>
      </c>
      <c r="R96" s="103">
        <v>42</v>
      </c>
      <c r="S96" s="103">
        <v>13</v>
      </c>
      <c r="T96" s="102"/>
      <c r="U96" s="102"/>
    </row>
    <row r="97" spans="1:21" ht="14.25">
      <c r="A97" s="83">
        <f t="shared" si="4"/>
        <v>6169050</v>
      </c>
      <c r="B97" s="84">
        <f t="shared" si="4"/>
        <v>40408</v>
      </c>
      <c r="C97" s="103" t="s">
        <v>196</v>
      </c>
      <c r="D97" s="103">
        <v>801</v>
      </c>
      <c r="E97" s="103">
        <v>23</v>
      </c>
      <c r="F97" s="103">
        <v>5</v>
      </c>
      <c r="G97" s="103">
        <v>1</v>
      </c>
      <c r="H97" s="103">
        <v>22</v>
      </c>
      <c r="I97" s="103"/>
      <c r="J97" s="103">
        <v>1</v>
      </c>
      <c r="K97" s="103"/>
      <c r="L97" s="103">
        <v>1</v>
      </c>
      <c r="M97" s="103">
        <v>4</v>
      </c>
      <c r="N97" s="103"/>
      <c r="O97" s="103"/>
      <c r="P97" s="103"/>
      <c r="Q97" s="103">
        <v>1</v>
      </c>
      <c r="R97" s="103"/>
      <c r="S97" s="103"/>
      <c r="T97" s="102"/>
      <c r="U97" s="102"/>
    </row>
    <row r="98" spans="1:21" ht="14.25">
      <c r="A98" s="83">
        <f t="shared" si="4"/>
        <v>6169050</v>
      </c>
      <c r="B98" s="84">
        <f t="shared" si="4"/>
        <v>40408</v>
      </c>
      <c r="C98" s="103" t="s">
        <v>197</v>
      </c>
      <c r="D98" s="103">
        <v>753</v>
      </c>
      <c r="E98" s="103">
        <v>0</v>
      </c>
      <c r="F98" s="103">
        <v>1</v>
      </c>
      <c r="G98" s="103">
        <v>0</v>
      </c>
      <c r="H98" s="103"/>
      <c r="I98" s="103"/>
      <c r="J98" s="103"/>
      <c r="K98" s="103"/>
      <c r="L98" s="103"/>
      <c r="M98" s="103">
        <v>1</v>
      </c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6169050</v>
      </c>
      <c r="B99" s="84">
        <f t="shared" si="4"/>
        <v>40408</v>
      </c>
      <c r="C99" s="103" t="s">
        <v>198</v>
      </c>
      <c r="D99" s="103">
        <v>648</v>
      </c>
      <c r="E99" s="103">
        <v>2</v>
      </c>
      <c r="F99" s="103">
        <v>0</v>
      </c>
      <c r="G99" s="103">
        <v>0</v>
      </c>
      <c r="H99" s="103">
        <v>2</v>
      </c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6169050</v>
      </c>
      <c r="B100" s="84">
        <f t="shared" si="4"/>
        <v>40408</v>
      </c>
      <c r="C100" s="103" t="s">
        <v>199</v>
      </c>
      <c r="D100" s="103">
        <v>658</v>
      </c>
      <c r="E100" s="103">
        <v>4</v>
      </c>
      <c r="F100" s="103">
        <v>16</v>
      </c>
      <c r="G100" s="103">
        <v>0</v>
      </c>
      <c r="H100" s="103">
        <v>1</v>
      </c>
      <c r="I100" s="103"/>
      <c r="J100" s="103">
        <v>3</v>
      </c>
      <c r="K100" s="103"/>
      <c r="L100" s="103"/>
      <c r="M100" s="103">
        <v>16</v>
      </c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6169050</v>
      </c>
      <c r="B101" s="84">
        <f t="shared" si="4"/>
        <v>40408</v>
      </c>
      <c r="C101" s="103" t="s">
        <v>200</v>
      </c>
      <c r="D101" s="103">
        <v>2947</v>
      </c>
      <c r="E101" s="109">
        <v>0</v>
      </c>
      <c r="F101" s="109">
        <v>1</v>
      </c>
      <c r="G101" s="103">
        <v>0</v>
      </c>
      <c r="H101" s="103"/>
      <c r="I101" s="103"/>
      <c r="J101" s="103"/>
      <c r="K101" s="103"/>
      <c r="L101" s="103"/>
      <c r="M101" s="103">
        <v>1</v>
      </c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6169050</v>
      </c>
      <c r="B102" s="84">
        <f t="shared" si="4"/>
        <v>40408</v>
      </c>
      <c r="C102" s="103" t="s">
        <v>201</v>
      </c>
      <c r="D102" s="103">
        <v>3206</v>
      </c>
      <c r="E102" s="103" t="s">
        <v>217</v>
      </c>
      <c r="F102" s="103" t="s">
        <v>217</v>
      </c>
      <c r="G102" s="103" t="s">
        <v>217</v>
      </c>
      <c r="H102" s="103" t="s">
        <v>217</v>
      </c>
      <c r="I102" s="103" t="s">
        <v>217</v>
      </c>
      <c r="J102" s="103"/>
      <c r="K102" s="103"/>
      <c r="L102" s="103"/>
      <c r="M102" s="103" t="s">
        <v>217</v>
      </c>
      <c r="N102" s="103"/>
      <c r="O102" s="103"/>
      <c r="P102" s="103"/>
      <c r="Q102" s="103"/>
      <c r="R102" s="103" t="s">
        <v>217</v>
      </c>
      <c r="S102" s="103"/>
      <c r="T102" s="102"/>
      <c r="U102" s="102"/>
    </row>
    <row r="103" spans="1:21" ht="14.25">
      <c r="A103" s="83">
        <f t="shared" si="4"/>
        <v>6169050</v>
      </c>
      <c r="B103" s="84">
        <f t="shared" si="4"/>
        <v>40408</v>
      </c>
      <c r="C103" s="103" t="s">
        <v>202</v>
      </c>
      <c r="D103" s="103">
        <v>3170</v>
      </c>
      <c r="E103" s="103"/>
      <c r="F103" s="103" t="s">
        <v>217</v>
      </c>
      <c r="G103" s="103"/>
      <c r="H103" s="103"/>
      <c r="I103" s="103"/>
      <c r="J103" s="103"/>
      <c r="K103" s="103"/>
      <c r="L103" s="103"/>
      <c r="M103" s="103" t="s">
        <v>217</v>
      </c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6169050</v>
      </c>
      <c r="B104" s="84">
        <f t="shared" si="4"/>
        <v>40408</v>
      </c>
      <c r="C104" s="103" t="s">
        <v>203</v>
      </c>
      <c r="D104" s="103">
        <v>880</v>
      </c>
      <c r="E104" s="103">
        <v>6</v>
      </c>
      <c r="F104" s="103">
        <v>0</v>
      </c>
      <c r="G104" s="103">
        <v>0</v>
      </c>
      <c r="H104" s="103"/>
      <c r="I104" s="103">
        <v>6</v>
      </c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6169050</v>
      </c>
      <c r="B105" s="84">
        <f t="shared" si="4"/>
        <v>40408</v>
      </c>
      <c r="C105" s="103" t="s">
        <v>204</v>
      </c>
      <c r="D105" s="103">
        <v>2027</v>
      </c>
      <c r="E105" s="103">
        <v>0</v>
      </c>
      <c r="F105" s="103">
        <v>2</v>
      </c>
      <c r="G105" s="103">
        <v>0</v>
      </c>
      <c r="H105" s="103"/>
      <c r="I105" s="103"/>
      <c r="J105" s="103"/>
      <c r="K105" s="103"/>
      <c r="L105" s="103"/>
      <c r="M105" s="103">
        <v>2</v>
      </c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6169050</v>
      </c>
      <c r="B106" s="84">
        <f t="shared" si="4"/>
        <v>40408</v>
      </c>
      <c r="C106" s="103" t="s">
        <v>205</v>
      </c>
      <c r="D106" s="103">
        <v>1051</v>
      </c>
      <c r="E106" s="103">
        <v>18</v>
      </c>
      <c r="F106" s="103">
        <v>20</v>
      </c>
      <c r="G106" s="103">
        <v>12</v>
      </c>
      <c r="H106" s="103">
        <v>7</v>
      </c>
      <c r="I106" s="103">
        <v>11</v>
      </c>
      <c r="J106" s="103"/>
      <c r="K106" s="103"/>
      <c r="L106" s="103">
        <v>2</v>
      </c>
      <c r="M106" s="103"/>
      <c r="N106" s="103">
        <v>13</v>
      </c>
      <c r="O106" s="103">
        <v>5</v>
      </c>
      <c r="P106" s="103">
        <v>7</v>
      </c>
      <c r="Q106" s="103">
        <v>1</v>
      </c>
      <c r="R106" s="103">
        <v>2</v>
      </c>
      <c r="S106" s="103">
        <v>2</v>
      </c>
      <c r="T106" s="102"/>
      <c r="U106" s="102"/>
    </row>
    <row r="107" spans="1:21" ht="14.25">
      <c r="A107" s="83">
        <f t="shared" si="4"/>
        <v>6169050</v>
      </c>
      <c r="B107" s="84">
        <f t="shared" si="4"/>
        <v>40408</v>
      </c>
      <c r="C107" s="103" t="s">
        <v>206</v>
      </c>
      <c r="D107" s="103">
        <v>1043</v>
      </c>
      <c r="E107" s="103">
        <v>0</v>
      </c>
      <c r="F107" s="103">
        <v>4</v>
      </c>
      <c r="G107" s="103">
        <v>5</v>
      </c>
      <c r="H107" s="103"/>
      <c r="I107" s="103"/>
      <c r="J107" s="103"/>
      <c r="K107" s="103"/>
      <c r="L107" s="103"/>
      <c r="M107" s="103"/>
      <c r="N107" s="103">
        <v>4</v>
      </c>
      <c r="O107" s="103"/>
      <c r="P107" s="103"/>
      <c r="Q107" s="103"/>
      <c r="R107" s="103">
        <v>5</v>
      </c>
      <c r="S107" s="103"/>
      <c r="T107" s="102"/>
      <c r="U107" s="102"/>
    </row>
    <row r="108" spans="1:21" ht="14.25">
      <c r="A108" s="83">
        <f t="shared" si="4"/>
        <v>6169050</v>
      </c>
      <c r="B108" s="84">
        <f t="shared" si="4"/>
        <v>40408</v>
      </c>
      <c r="C108" s="103" t="s">
        <v>207</v>
      </c>
      <c r="D108" s="103">
        <v>1028</v>
      </c>
      <c r="E108" s="103">
        <v>0</v>
      </c>
      <c r="F108" s="103">
        <v>1</v>
      </c>
      <c r="G108" s="103">
        <v>0</v>
      </c>
      <c r="H108" s="103"/>
      <c r="I108" s="103"/>
      <c r="J108" s="103"/>
      <c r="K108" s="103"/>
      <c r="L108" s="103">
        <v>1</v>
      </c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6169050</v>
      </c>
      <c r="B109" s="84">
        <f t="shared" si="4"/>
        <v>40408</v>
      </c>
      <c r="C109" s="103" t="s">
        <v>208</v>
      </c>
      <c r="D109" s="103">
        <v>997</v>
      </c>
      <c r="E109" s="103">
        <v>1</v>
      </c>
      <c r="F109" s="103">
        <v>1</v>
      </c>
      <c r="G109" s="103">
        <v>0</v>
      </c>
      <c r="H109" s="103">
        <v>1</v>
      </c>
      <c r="I109" s="103"/>
      <c r="J109" s="103"/>
      <c r="K109" s="103"/>
      <c r="L109" s="103">
        <v>1</v>
      </c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6169050</v>
      </c>
      <c r="B110" s="84">
        <f t="shared" si="4"/>
        <v>40408</v>
      </c>
      <c r="C110" s="103" t="s">
        <v>209</v>
      </c>
      <c r="D110" s="103">
        <v>908</v>
      </c>
      <c r="E110" s="103">
        <v>49</v>
      </c>
      <c r="F110" s="103">
        <v>12</v>
      </c>
      <c r="G110" s="103">
        <v>11</v>
      </c>
      <c r="H110" s="103">
        <v>5</v>
      </c>
      <c r="I110" s="103">
        <v>6</v>
      </c>
      <c r="J110" s="103">
        <v>37</v>
      </c>
      <c r="K110" s="103">
        <v>1</v>
      </c>
      <c r="L110" s="103">
        <v>5</v>
      </c>
      <c r="M110" s="103">
        <v>4</v>
      </c>
      <c r="N110" s="103"/>
      <c r="O110" s="103">
        <v>3</v>
      </c>
      <c r="P110" s="103">
        <v>1</v>
      </c>
      <c r="Q110" s="103">
        <v>1</v>
      </c>
      <c r="R110" s="103">
        <v>6</v>
      </c>
      <c r="S110" s="103">
        <v>3</v>
      </c>
      <c r="T110" s="102"/>
      <c r="U110" s="102"/>
    </row>
    <row r="111" spans="1:21" ht="14.25">
      <c r="A111" s="83">
        <f t="shared" si="4"/>
        <v>6169050</v>
      </c>
      <c r="B111" s="84">
        <f t="shared" si="4"/>
        <v>40408</v>
      </c>
      <c r="C111" s="103" t="s">
        <v>210</v>
      </c>
      <c r="D111" s="103">
        <v>1055</v>
      </c>
      <c r="E111" s="109">
        <v>44</v>
      </c>
      <c r="F111" s="109">
        <v>22</v>
      </c>
      <c r="G111" s="103">
        <v>4</v>
      </c>
      <c r="H111" s="103">
        <v>18</v>
      </c>
      <c r="I111" s="103">
        <v>11</v>
      </c>
      <c r="J111" s="103">
        <v>15</v>
      </c>
      <c r="K111" s="103"/>
      <c r="L111" s="103">
        <v>7</v>
      </c>
      <c r="M111" s="103">
        <v>13</v>
      </c>
      <c r="N111" s="103">
        <v>1</v>
      </c>
      <c r="O111" s="103">
        <v>1</v>
      </c>
      <c r="P111" s="103"/>
      <c r="Q111" s="103"/>
      <c r="R111" s="103">
        <v>4</v>
      </c>
      <c r="S111" s="103"/>
      <c r="T111" s="102"/>
      <c r="U111" s="102"/>
    </row>
    <row r="112" spans="1:21" ht="14.25">
      <c r="A112" s="83">
        <f t="shared" si="4"/>
        <v>6169050</v>
      </c>
      <c r="B112" s="84">
        <f t="shared" si="4"/>
        <v>40408</v>
      </c>
      <c r="C112" s="103" t="s">
        <v>211</v>
      </c>
      <c r="D112" s="103">
        <v>933</v>
      </c>
      <c r="E112" s="103">
        <v>1284</v>
      </c>
      <c r="F112" s="103">
        <v>1216</v>
      </c>
      <c r="G112" s="103">
        <v>908</v>
      </c>
      <c r="H112" s="103">
        <v>432</v>
      </c>
      <c r="I112" s="103">
        <v>352</v>
      </c>
      <c r="J112" s="103">
        <v>368</v>
      </c>
      <c r="K112" s="103">
        <v>132</v>
      </c>
      <c r="L112" s="103">
        <v>832</v>
      </c>
      <c r="M112" s="103">
        <v>148</v>
      </c>
      <c r="N112" s="103">
        <v>68</v>
      </c>
      <c r="O112" s="103">
        <v>168</v>
      </c>
      <c r="P112" s="103">
        <v>80</v>
      </c>
      <c r="Q112" s="103">
        <v>124</v>
      </c>
      <c r="R112" s="103">
        <v>48</v>
      </c>
      <c r="S112" s="103">
        <v>656</v>
      </c>
      <c r="T112" s="102"/>
      <c r="U112" s="102"/>
    </row>
    <row r="113" spans="1:21" ht="14.25">
      <c r="A113" s="83">
        <f t="shared" si="4"/>
        <v>6169050</v>
      </c>
      <c r="B113" s="84">
        <f t="shared" si="4"/>
        <v>40408</v>
      </c>
      <c r="C113" s="103" t="s">
        <v>212</v>
      </c>
      <c r="D113" s="103">
        <v>1089</v>
      </c>
      <c r="E113" s="103" t="s">
        <v>217</v>
      </c>
      <c r="F113" s="103" t="s">
        <v>217</v>
      </c>
      <c r="G113" s="103" t="s">
        <v>217</v>
      </c>
      <c r="H113" s="103" t="s">
        <v>217</v>
      </c>
      <c r="I113" s="103" t="s">
        <v>217</v>
      </c>
      <c r="J113" s="103" t="s">
        <v>217</v>
      </c>
      <c r="K113" s="103" t="s">
        <v>217</v>
      </c>
      <c r="L113" s="103" t="s">
        <v>217</v>
      </c>
      <c r="M113" s="103" t="s">
        <v>217</v>
      </c>
      <c r="N113" s="103" t="s">
        <v>217</v>
      </c>
      <c r="O113" s="103" t="s">
        <v>217</v>
      </c>
      <c r="P113" s="103" t="s">
        <v>217</v>
      </c>
      <c r="Q113" s="103" t="s">
        <v>217</v>
      </c>
      <c r="R113" s="103" t="s">
        <v>217</v>
      </c>
      <c r="S113" s="103" t="s">
        <v>217</v>
      </c>
      <c r="T113" s="102"/>
      <c r="U113" s="102"/>
    </row>
    <row r="114" spans="1:21" ht="14.25">
      <c r="A114" s="83">
        <f t="shared" si="4"/>
        <v>6169050</v>
      </c>
      <c r="B114" s="84">
        <f t="shared" si="4"/>
        <v>40408</v>
      </c>
      <c r="C114" s="103" t="s">
        <v>213</v>
      </c>
      <c r="D114" s="103">
        <v>906</v>
      </c>
      <c r="E114" s="103" t="s">
        <v>217</v>
      </c>
      <c r="F114" s="103"/>
      <c r="G114" s="103"/>
      <c r="H114" s="103" t="s">
        <v>217</v>
      </c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6169050</v>
      </c>
      <c r="B115" s="84">
        <f t="shared" si="4"/>
        <v>40408</v>
      </c>
      <c r="C115" s="103" t="s">
        <v>214</v>
      </c>
      <c r="D115" s="103">
        <v>1075</v>
      </c>
      <c r="E115" s="103" t="s">
        <v>217</v>
      </c>
      <c r="F115" s="103" t="s">
        <v>217</v>
      </c>
      <c r="G115" s="103"/>
      <c r="H115" s="103" t="s">
        <v>217</v>
      </c>
      <c r="I115" s="103"/>
      <c r="J115" s="103"/>
      <c r="K115" s="103"/>
      <c r="L115" s="103"/>
      <c r="M115" s="103" t="s">
        <v>217</v>
      </c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6169050</v>
      </c>
      <c r="B116" s="84">
        <f t="shared" si="4"/>
        <v>40408</v>
      </c>
      <c r="C116" s="103" t="s">
        <v>215</v>
      </c>
      <c r="D116" s="103">
        <v>1087</v>
      </c>
      <c r="E116" s="103" t="s">
        <v>217</v>
      </c>
      <c r="F116" s="103" t="s">
        <v>217</v>
      </c>
      <c r="G116" s="103" t="s">
        <v>217</v>
      </c>
      <c r="H116" s="103"/>
      <c r="I116" s="103" t="s">
        <v>217</v>
      </c>
      <c r="J116" s="103" t="s">
        <v>217</v>
      </c>
      <c r="K116" s="103"/>
      <c r="L116" s="103"/>
      <c r="M116" s="103" t="s">
        <v>217</v>
      </c>
      <c r="N116" s="103"/>
      <c r="O116" s="103"/>
      <c r="P116" s="103" t="s">
        <v>217</v>
      </c>
      <c r="Q116" s="103"/>
      <c r="R116" s="103" t="s">
        <v>217</v>
      </c>
      <c r="S116" s="103"/>
      <c r="T116" s="102"/>
      <c r="U116" s="102"/>
    </row>
    <row r="117" spans="1:21" ht="14.25">
      <c r="A117" s="83">
        <f t="shared" si="4"/>
        <v>6169050</v>
      </c>
      <c r="B117" s="84">
        <f t="shared" si="4"/>
        <v>40408</v>
      </c>
      <c r="C117" s="103" t="s">
        <v>216</v>
      </c>
      <c r="D117" s="103">
        <v>3110</v>
      </c>
      <c r="E117" s="103">
        <v>4</v>
      </c>
      <c r="F117" s="103">
        <v>1</v>
      </c>
      <c r="G117" s="103">
        <v>0</v>
      </c>
      <c r="H117" s="103"/>
      <c r="I117" s="103">
        <v>1</v>
      </c>
      <c r="J117" s="103">
        <v>2</v>
      </c>
      <c r="K117" s="103">
        <v>1</v>
      </c>
      <c r="L117" s="103">
        <v>1</v>
      </c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6169050</v>
      </c>
      <c r="B118" s="84">
        <f t="shared" si="4"/>
        <v>40408</v>
      </c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6169050</v>
      </c>
      <c r="B119" s="84">
        <f t="shared" si="4"/>
        <v>40408</v>
      </c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6169050</v>
      </c>
      <c r="B120" s="84">
        <f t="shared" si="4"/>
        <v>40408</v>
      </c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6169050</v>
      </c>
      <c r="B121" s="84">
        <f t="shared" si="4"/>
        <v>40408</v>
      </c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6169050</v>
      </c>
      <c r="B122" s="84">
        <f t="shared" si="5"/>
        <v>40408</v>
      </c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6169050</v>
      </c>
      <c r="B123" s="84">
        <f t="shared" si="5"/>
        <v>40408</v>
      </c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6169050</v>
      </c>
      <c r="B124" s="84">
        <f t="shared" si="5"/>
        <v>40408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6169050</v>
      </c>
      <c r="B125" s="84">
        <f t="shared" si="5"/>
        <v>40408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6169050</v>
      </c>
      <c r="B126" s="84">
        <f t="shared" si="5"/>
        <v>40408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6169050</v>
      </c>
      <c r="B127" s="84">
        <f t="shared" si="5"/>
        <v>40408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6169050</v>
      </c>
      <c r="B128" s="84">
        <f t="shared" si="5"/>
        <v>40408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6169050</v>
      </c>
      <c r="B129" s="84">
        <f t="shared" si="5"/>
        <v>40408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6169050</v>
      </c>
      <c r="B130" s="84">
        <f t="shared" si="5"/>
        <v>40408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6169050</v>
      </c>
      <c r="B131" s="84">
        <f t="shared" si="5"/>
        <v>40408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6169050</v>
      </c>
      <c r="B132" s="84">
        <f t="shared" si="5"/>
        <v>40408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6169050</v>
      </c>
      <c r="B133" s="84">
        <f t="shared" si="5"/>
        <v>40408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6169050</v>
      </c>
      <c r="B134" s="84">
        <f t="shared" si="5"/>
        <v>40408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6169050</v>
      </c>
      <c r="B135" s="84">
        <f t="shared" si="5"/>
        <v>40408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6169050</v>
      </c>
      <c r="B136" s="84">
        <f t="shared" si="5"/>
        <v>40408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6169050</v>
      </c>
      <c r="B137" s="84">
        <f t="shared" si="5"/>
        <v>40408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6169050</v>
      </c>
      <c r="B138" s="84">
        <f t="shared" si="5"/>
        <v>40408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6169050</v>
      </c>
      <c r="B139" s="84">
        <f t="shared" si="5"/>
        <v>40408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6169050</v>
      </c>
      <c r="B140" s="84">
        <f t="shared" si="5"/>
        <v>40408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6169050</v>
      </c>
      <c r="B141" s="84">
        <f t="shared" si="5"/>
        <v>40408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6169050</v>
      </c>
      <c r="B142" s="84">
        <f t="shared" si="5"/>
        <v>40408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6169050</v>
      </c>
      <c r="B143" s="84">
        <f t="shared" si="5"/>
        <v>40408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6169050</v>
      </c>
      <c r="B144" s="84">
        <f t="shared" si="5"/>
        <v>40408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6169050</v>
      </c>
      <c r="B145" s="84">
        <f t="shared" si="5"/>
        <v>40408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6169050</v>
      </c>
      <c r="B146" s="84">
        <f t="shared" si="5"/>
        <v>40408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6169050</v>
      </c>
      <c r="B147" s="84">
        <f t="shared" si="5"/>
        <v>40408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6169050</v>
      </c>
      <c r="B148" s="84">
        <f t="shared" si="5"/>
        <v>40408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6169050</v>
      </c>
      <c r="B149" s="84">
        <f t="shared" si="5"/>
        <v>40408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6169050</v>
      </c>
      <c r="B150" s="84">
        <f t="shared" si="5"/>
        <v>40408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6169050</v>
      </c>
      <c r="B151" s="84">
        <f t="shared" si="5"/>
        <v>40408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6169050</v>
      </c>
      <c r="B152" s="84">
        <f t="shared" si="5"/>
        <v>40408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6169050</v>
      </c>
      <c r="B153" s="84">
        <f t="shared" si="5"/>
        <v>40408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6169050</v>
      </c>
      <c r="B154" s="84">
        <f t="shared" si="6"/>
        <v>40408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6169050</v>
      </c>
      <c r="B155" s="84">
        <f t="shared" si="6"/>
        <v>40408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6169050</v>
      </c>
      <c r="B156" s="84">
        <f t="shared" si="6"/>
        <v>40408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6169050</v>
      </c>
      <c r="B157" s="84">
        <f t="shared" si="6"/>
        <v>40408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6169050</v>
      </c>
      <c r="B158" s="84">
        <f t="shared" si="6"/>
        <v>40408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6169050</v>
      </c>
      <c r="B159" s="84">
        <f t="shared" si="6"/>
        <v>40408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6169050</v>
      </c>
      <c r="B160" s="84">
        <f t="shared" si="6"/>
        <v>40408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6169050</v>
      </c>
      <c r="B161" s="84">
        <f t="shared" si="6"/>
        <v>40408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6169050</v>
      </c>
      <c r="B162" s="84">
        <f t="shared" si="6"/>
        <v>40408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6169050</v>
      </c>
      <c r="B163" s="84">
        <f t="shared" si="6"/>
        <v>40408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6169050</v>
      </c>
      <c r="B164" s="84">
        <f t="shared" si="6"/>
        <v>40408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6169050</v>
      </c>
      <c r="B165" s="84">
        <f t="shared" si="6"/>
        <v>40408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6169050</v>
      </c>
      <c r="B166" s="84">
        <f t="shared" si="6"/>
        <v>40408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6169050</v>
      </c>
      <c r="B167" s="84">
        <f t="shared" si="6"/>
        <v>40408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6169050</v>
      </c>
      <c r="B168" s="84">
        <f t="shared" si="6"/>
        <v>40408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6169050</v>
      </c>
      <c r="B169" s="84">
        <f t="shared" si="6"/>
        <v>40408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6169050</v>
      </c>
      <c r="B170" s="84">
        <f t="shared" si="6"/>
        <v>40408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6169050</v>
      </c>
      <c r="B171" s="84">
        <f t="shared" si="6"/>
        <v>40408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6169050</v>
      </c>
      <c r="B172" s="84">
        <f t="shared" si="6"/>
        <v>40408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6169050</v>
      </c>
      <c r="B173" s="84">
        <f t="shared" si="6"/>
        <v>40408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6169050</v>
      </c>
      <c r="B174" s="84">
        <f t="shared" si="6"/>
        <v>40408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6169050</v>
      </c>
      <c r="B175" s="84">
        <f t="shared" si="6"/>
        <v>40408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6169050</v>
      </c>
      <c r="B176" s="84">
        <f t="shared" si="6"/>
        <v>40408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6169050</v>
      </c>
      <c r="B177" s="84">
        <f t="shared" si="6"/>
        <v>40408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6169050</v>
      </c>
      <c r="B178" s="84">
        <f t="shared" si="6"/>
        <v>40408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6169050</v>
      </c>
      <c r="B179" s="84">
        <f t="shared" si="6"/>
        <v>40408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6169050</v>
      </c>
      <c r="B180" s="84">
        <f t="shared" si="6"/>
        <v>40408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6169050</v>
      </c>
      <c r="B181" s="84">
        <f t="shared" si="6"/>
        <v>40408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6169050</v>
      </c>
      <c r="B182" s="84">
        <f t="shared" si="6"/>
        <v>40408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6169050</v>
      </c>
      <c r="B183" s="84">
        <f t="shared" si="6"/>
        <v>40408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6169050</v>
      </c>
      <c r="B184" s="84">
        <f t="shared" si="6"/>
        <v>40408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6169050</v>
      </c>
      <c r="B185" s="84">
        <f t="shared" si="6"/>
        <v>40408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6169050</v>
      </c>
      <c r="B186" s="84">
        <f t="shared" si="7"/>
        <v>40408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6169050</v>
      </c>
      <c r="B187" s="84">
        <f t="shared" si="7"/>
        <v>40408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6169050</v>
      </c>
      <c r="B188" s="84">
        <f t="shared" si="7"/>
        <v>40408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6169050</v>
      </c>
      <c r="B189" s="84">
        <f t="shared" si="7"/>
        <v>40408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6169050</v>
      </c>
      <c r="B190" s="84">
        <f t="shared" si="7"/>
        <v>40408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6169050</v>
      </c>
      <c r="B191" s="84">
        <f t="shared" si="7"/>
        <v>40408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6169050</v>
      </c>
      <c r="B192" s="84">
        <f t="shared" si="7"/>
        <v>40408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6169050</v>
      </c>
      <c r="B193" s="84">
        <f t="shared" si="7"/>
        <v>40408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6169050</v>
      </c>
      <c r="B194" s="84">
        <f t="shared" si="7"/>
        <v>40408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6169050</v>
      </c>
      <c r="B195" s="84">
        <f t="shared" si="7"/>
        <v>40408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6169050</v>
      </c>
      <c r="B196" s="84">
        <f t="shared" si="7"/>
        <v>40408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6169050</v>
      </c>
      <c r="B197" s="84">
        <f t="shared" si="7"/>
        <v>40408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6169050</v>
      </c>
      <c r="B198" s="84">
        <f t="shared" si="7"/>
        <v>40408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6169050</v>
      </c>
      <c r="B199" s="84">
        <f t="shared" si="7"/>
        <v>40408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6169050</v>
      </c>
      <c r="B200" s="84">
        <f t="shared" si="7"/>
        <v>40408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6169050</v>
      </c>
      <c r="B201" s="84">
        <f t="shared" si="7"/>
        <v>40408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6169050</v>
      </c>
      <c r="B202" s="84">
        <f t="shared" si="7"/>
        <v>40408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6169050</v>
      </c>
      <c r="B203" s="84">
        <f t="shared" si="7"/>
        <v>40408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6169050</v>
      </c>
      <c r="B204" s="84">
        <f t="shared" si="7"/>
        <v>40408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6169050</v>
      </c>
      <c r="B205" s="84">
        <f t="shared" si="7"/>
        <v>40408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6169050</v>
      </c>
      <c r="B206" s="84">
        <f t="shared" si="7"/>
        <v>40408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6169050</v>
      </c>
      <c r="B207" s="84">
        <f t="shared" si="7"/>
        <v>40408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6169050</v>
      </c>
      <c r="B208" s="84">
        <f t="shared" si="7"/>
        <v>40408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6169050</v>
      </c>
      <c r="B209" s="84">
        <f t="shared" si="7"/>
        <v>40408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6169050</v>
      </c>
      <c r="B210" s="84">
        <f t="shared" si="7"/>
        <v>40408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6169050</v>
      </c>
      <c r="B211" s="84">
        <f t="shared" si="7"/>
        <v>40408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6169050</v>
      </c>
      <c r="B212" s="84">
        <f t="shared" si="7"/>
        <v>40408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6169050</v>
      </c>
      <c r="B213" s="84">
        <f t="shared" si="7"/>
        <v>40408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6169050</v>
      </c>
      <c r="B214" s="84">
        <f t="shared" si="7"/>
        <v>40408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6169050</v>
      </c>
      <c r="B215" s="84">
        <f t="shared" si="7"/>
        <v>40408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6169050</v>
      </c>
      <c r="B216" s="84">
        <f t="shared" si="7"/>
        <v>40408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6169050</v>
      </c>
      <c r="B217" s="84">
        <f t="shared" si="7"/>
        <v>40408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6169050</v>
      </c>
      <c r="B218" s="84">
        <f t="shared" si="8"/>
        <v>40408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6169050</v>
      </c>
      <c r="B219" s="84">
        <f t="shared" si="8"/>
        <v>40408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6169050</v>
      </c>
      <c r="B220" s="84">
        <f t="shared" si="8"/>
        <v>40408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6169050</v>
      </c>
      <c r="B221" s="84">
        <f t="shared" si="8"/>
        <v>40408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6169050</v>
      </c>
      <c r="B222" s="84">
        <f t="shared" si="8"/>
        <v>40408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6169050</v>
      </c>
      <c r="B223" s="84">
        <f t="shared" si="8"/>
        <v>40408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6169050</v>
      </c>
      <c r="B224" s="84">
        <f t="shared" si="8"/>
        <v>40408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6169050</v>
      </c>
      <c r="B225" s="84">
        <f t="shared" si="8"/>
        <v>40408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6169050</v>
      </c>
      <c r="B226" s="84">
        <f t="shared" si="8"/>
        <v>40408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6169050</v>
      </c>
      <c r="B227" s="84">
        <f t="shared" si="8"/>
        <v>40408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6169050</v>
      </c>
      <c r="B228" s="84">
        <f t="shared" si="8"/>
        <v>40408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6169050</v>
      </c>
      <c r="B229" s="84">
        <f t="shared" si="8"/>
        <v>40408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6169050</v>
      </c>
      <c r="B230" s="84">
        <f t="shared" si="8"/>
        <v>40408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6169050</v>
      </c>
      <c r="B231" s="84">
        <f t="shared" si="8"/>
        <v>40408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6169050</v>
      </c>
      <c r="B232" s="84">
        <f t="shared" si="8"/>
        <v>40408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6169050</v>
      </c>
      <c r="B233" s="84">
        <f t="shared" si="8"/>
        <v>40408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6169050</v>
      </c>
      <c r="B234" s="84">
        <f t="shared" si="8"/>
        <v>40408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6169050</v>
      </c>
      <c r="B235" s="84">
        <f t="shared" si="8"/>
        <v>40408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6169050</v>
      </c>
      <c r="B236" s="84">
        <f t="shared" si="8"/>
        <v>40408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6169050</v>
      </c>
      <c r="B237" s="84">
        <f t="shared" si="8"/>
        <v>40408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6169050</v>
      </c>
      <c r="B238" s="84">
        <f t="shared" si="8"/>
        <v>40408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6169050</v>
      </c>
      <c r="B239" s="84">
        <f t="shared" si="8"/>
        <v>40408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6169050</v>
      </c>
      <c r="B240" s="84">
        <f t="shared" si="8"/>
        <v>40408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6169050</v>
      </c>
      <c r="B241" s="84">
        <f t="shared" si="8"/>
        <v>40408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6169050</v>
      </c>
      <c r="B242" s="84">
        <f t="shared" si="8"/>
        <v>40408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6169050</v>
      </c>
      <c r="B243" s="84">
        <f t="shared" si="8"/>
        <v>40408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PFR</cp:lastModifiedBy>
  <cp:lastPrinted>2007-03-15T14:55:31Z</cp:lastPrinted>
  <dcterms:created xsi:type="dcterms:W3CDTF">2006-11-24T10:55:07Z</dcterms:created>
  <dcterms:modified xsi:type="dcterms:W3CDTF">2010-10-29T09:42:56Z</dcterms:modified>
  <cp:category/>
  <cp:version/>
  <cp:contentType/>
  <cp:contentStatus/>
</cp:coreProperties>
</file>