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<sst xmlns="http://schemas.openxmlformats.org/spreadsheetml/2006/main" count="582" uniqueCount="305">
  <si>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</si>
  <si>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</si>
  <si>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</si>
  <si>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</si>
  <si>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</si>
  <si>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</si>
  <si>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</si>
  <si>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</si>
  <si>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</si>
  <si>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</si>
  <si>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</si>
  <si>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</si>
  <si>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</si>
  <si>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</si>
  <si>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</si>
  <si>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</si>
  <si>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</si>
  <si>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</si>
  <si>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</si>
  <si>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</si>
  <si>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</si>
  <si>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</si>
  <si>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</si>
  <si>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</si>
  <si>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</si>
  <si>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</si>
  <si>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</si>
  <si>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</si>
  <si>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</si>
  <si>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</si>
  <si>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</si>
  <si>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</si>
  <si>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</si>
  <si>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</si>
  <si>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</si>
  <si>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</si>
  <si>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</si>
  <si>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</si>
  <si>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</si>
  <si>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</si>
  <si>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</si>
  <si>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</si>
  <si>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</si>
  <si>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</si>
  <si>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</si>
  <si>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</si>
  <si>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</si>
  <si>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</si>
  <si>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</si>
  <si>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</si>
  <si>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</si>
  <si>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</si>
  <si>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</si>
  <si>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</si>
  <si>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</si>
  <si>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</si>
  <si>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</si>
  <si>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</si>
  <si>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</si>
  <si>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</si>
  <si>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</si>
  <si>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</si>
  <si>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</si>
  <si>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</si>
  <si>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</si>
  <si>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</si>
  <si>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</si>
  <si>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</si>
  <si>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</si>
  <si>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</si>
  <si>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</si>
  <si>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</si>
  <si>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</si>
  <si>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</si>
  <si>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</si>
  <si>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</si>
  <si>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</si>
  <si>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</si>
  <si>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</si>
  <si>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</si>
  <si>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</si>
  <si>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</si>
  <si>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</si>
  <si>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</si>
  <si>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</si>
  <si>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</si>
  <si>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</si>
  <si>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</si>
  <si>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</si>
  <si>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</si>
  <si>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</si>
  <si>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</si>
  <si>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</si>
  <si>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</si>
  <si>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</si>
  <si>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</si>
  <si>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</si>
  <si>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</si>
  <si>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</si>
  <si>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</si>
  <si>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</si>
  <si>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</si>
  <si>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</si>
  <si>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</si>
  <si>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</si>
  <si>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</si>
  <si>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</si>
  <si>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</si>
  <si>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</si>
  <si>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</si>
  <si>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</si>
  <si>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</si>
  <si>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</si>
  <si>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</si>
  <si>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</si>
  <si>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</si>
  <si>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</si>
  <si>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</si>
  <si>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</si>
  <si>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</si>
  <si>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</si>
  <si>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</si>
  <si>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</si>
  <si>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</si>
  <si>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</si>
  <si>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</si>
  <si>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</si>
  <si>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</si>
  <si>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</si>
  <si>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</si>
  <si>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</si>
  <si>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</si>
  <si>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</si>
  <si>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</si>
  <si>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</si>
  <si>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</si>
  <si>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</si>
  <si>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</si>
  <si>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</si>
  <si>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</si>
  <si>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</si>
  <si>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</si>
  <si>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</si>
  <si>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</si>
  <si>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</si>
  <si>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</si>
  <si>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</si>
  <si>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</si>
  <si>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</si>
  <si>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</si>
  <si>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</si>
  <si>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</si>
  <si>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</si>
  <si>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</si>
  <si>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</si>
  <si>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</si>
  <si>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</si>
  <si>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</si>
  <si>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</si>
  <si>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</si>
  <si>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</si>
  <si>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</si>
  <si>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</si>
  <si>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</si>
  <si>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</si>
  <si>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</si>
  <si>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</si>
  <si>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</si>
  <si>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</si>
  <si>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</si>
  <si>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</si>
  <si>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</si>
  <si>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</si>
  <si>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</si>
  <si>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</si>
  <si>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</si>
  <si>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</si>
  <si>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</si>
  <si>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</si>
  <si>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</si>
  <si>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</si>
  <si>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</si>
  <si>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</si>
  <si>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</si>
  <si>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</si>
  <si>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</si>
  <si>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</si>
  <si>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</si>
  <si>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</si>
  <si>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</si>
  <si>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</si>
  <si>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</si>
  <si>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</si>
  <si>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</si>
  <si>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</si>
  <si>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</si>
  <si>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</si>
  <si>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</si>
  <si>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</si>
  <si>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</si>
  <si>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</si>
  <si>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</si>
  <si>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</si>
  <si>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</si>
  <si>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</si>
  <si>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</si>
  <si>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</si>
  <si>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</si>
  <si>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</si>
  <si>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</si>
  <si>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</si>
  <si>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</si>
  <si>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</si>
  <si>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</si>
  <si>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</si>
  <si>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</si>
  <si>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</si>
  <si>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</si>
  <si>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</si>
  <si>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</si>
  <si>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</si>
  <si>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</si>
  <si>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</si>
  <si>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</si>
  <si>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</si>
  <si>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</si>
  <si>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</si>
  <si>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</si>
  <si>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</si>
  <si>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</si>
  <si>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</si>
  <si>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</si>
  <si>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</si>
  <si>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</si>
  <si>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</si>
  <si>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</si>
  <si>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</si>
  <si>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</si>
  <si>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</si>
  <si>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</si>
  <si>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</si>
  <si>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</si>
  <si>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</si>
  <si>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</si>
  <si>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</si>
  <si>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</si>
  <si>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</si>
  <si>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</si>
  <si>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</si>
  <si>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</si>
  <si>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</si>
  <si>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</si>
  <si>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</si>
  <si>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</si>
  <si>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</si>
  <si>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</si>
  <si>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</si>
  <si>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</si>
  <si>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</si>
  <si>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</si>
  <si>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</si>
  <si>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</si>
  <si>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</si>
  <si>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</si>
  <si>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</si>
  <si>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</si>
  <si>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</si>
  <si>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</si>
  <si>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</si>
  <si>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</si>
  <si>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</si>
  <si>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</si>
  <si>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</si>
  <si>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Agouille de la Mer</t>
  </si>
  <si>
    <t>Agulla de La Mar à Alenya</t>
  </si>
  <si>
    <t>ALENYA</t>
  </si>
  <si>
    <t>66002</t>
  </si>
  <si>
    <t>Pont route de Saint-Cyprien Plage - Chemin du Golf</t>
  </si>
  <si>
    <t xml:space="preserve"> </t>
  </si>
  <si>
    <t>Ceratophyllum</t>
  </si>
  <si>
    <t>Callitriche</t>
  </si>
  <si>
    <t>Baetis</t>
  </si>
  <si>
    <t>Caenis</t>
  </si>
  <si>
    <t>Oulimnius</t>
  </si>
  <si>
    <t>Ceratopogoninae</t>
  </si>
  <si>
    <t>Chironomidae</t>
  </si>
  <si>
    <t>Simulium</t>
  </si>
  <si>
    <t>Coenagrionidae</t>
  </si>
  <si>
    <t>Ischnura</t>
  </si>
  <si>
    <t>Orthetrum</t>
  </si>
  <si>
    <t>Cladoceres</t>
  </si>
  <si>
    <t>P</t>
  </si>
  <si>
    <t>Ostracodes</t>
  </si>
  <si>
    <t>Copépodes</t>
  </si>
  <si>
    <t>Procambarus</t>
  </si>
  <si>
    <t>Asellidae</t>
  </si>
  <si>
    <t>Physidae</t>
  </si>
  <si>
    <t>Physella</t>
  </si>
  <si>
    <t>Corbicula</t>
  </si>
  <si>
    <t>Dugesia</t>
  </si>
  <si>
    <t>Helobdella</t>
  </si>
  <si>
    <t>Oligochaeta</t>
  </si>
  <si>
    <t>Plumatella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</si>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</sst>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653883</v>
      </c>
      <c r="H23" s="135">
        <v>1737355</v>
      </c>
      <c r="I23" s="135">
        <v>6</v>
      </c>
      <c r="J23" s="135" t="s">
        <v>162</v>
      </c>
      <c r="K23" s="137">
        <v>653863</v>
      </c>
      <c r="L23" s="137">
        <v>1737361</v>
      </c>
      <c r="M23" s="137">
        <v>653991</v>
      </c>
      <c r="N23" s="137">
        <v>1737498</v>
      </c>
      <c r="O23" s="137">
        <v>30</v>
      </c>
      <c r="P23" s="137">
        <v>184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699338</v>
      </c>
      <c r="H24" s="142">
        <v>6170903</v>
      </c>
      <c r="K24" s="142">
        <v>699318</v>
      </c>
      <c r="L24" s="142">
        <v>6170909</v>
      </c>
      <c r="M24" s="142">
        <v>699448</v>
      </c>
      <c r="N24" s="142">
        <v>6171045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6169050</v>
      </c>
      <c r="B39" s="165" t="str">
        <f>C23</f>
        <v>Agouille de la Mer</v>
      </c>
      <c r="C39" s="166" t="s">
        <v>277</v>
      </c>
      <c r="D39" s="167">
        <v>41164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23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9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6169050</v>
      </c>
      <c r="B66" s="187">
        <f>D39</f>
        <v>41164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25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6169050</v>
      </c>
      <c r="B67" s="192">
        <f>+B$66</f>
        <v>41164</v>
      </c>
      <c r="C67" s="188" t="s">
        <v>39</v>
      </c>
      <c r="D67" s="190" t="s">
        <v>129</v>
      </c>
      <c r="E67" s="190" t="s">
        <v>67</v>
      </c>
      <c r="F67" s="190" t="s">
        <v>158</v>
      </c>
      <c r="G67" s="170">
        <v>20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6169050</v>
      </c>
      <c r="B68" s="192">
        <f aca="true" t="shared" si="1" ref="B68:B77">+B$66</f>
        <v>41164</v>
      </c>
      <c r="C68" s="188" t="s">
        <v>40</v>
      </c>
      <c r="D68" s="190" t="s">
        <v>129</v>
      </c>
      <c r="E68" s="190" t="s">
        <v>71</v>
      </c>
      <c r="F68" s="190" t="s">
        <v>158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6169050</v>
      </c>
      <c r="B69" s="192">
        <f t="shared" si="1"/>
        <v>41164</v>
      </c>
      <c r="C69" s="188" t="s">
        <v>41</v>
      </c>
      <c r="D69" s="190" t="s">
        <v>105</v>
      </c>
      <c r="E69" s="190" t="s">
        <v>71</v>
      </c>
      <c r="F69" s="190" t="s">
        <v>158</v>
      </c>
      <c r="G69" s="170">
        <v>20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6169050</v>
      </c>
      <c r="B70" s="192">
        <f t="shared" si="1"/>
        <v>41164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20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6169050</v>
      </c>
      <c r="B71" s="192">
        <f t="shared" si="1"/>
        <v>41164</v>
      </c>
      <c r="C71" s="188" t="s">
        <v>45</v>
      </c>
      <c r="D71" s="190" t="s">
        <v>114</v>
      </c>
      <c r="E71" s="190" t="s">
        <v>71</v>
      </c>
      <c r="F71" s="190" t="s">
        <v>146</v>
      </c>
      <c r="G71" s="170">
        <v>30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6169050</v>
      </c>
      <c r="B72" s="192">
        <f t="shared" si="1"/>
        <v>41164</v>
      </c>
      <c r="C72" s="188" t="s">
        <v>48</v>
      </c>
      <c r="D72" s="190" t="s">
        <v>123</v>
      </c>
      <c r="E72" s="190" t="s">
        <v>67</v>
      </c>
      <c r="F72" s="190" t="s">
        <v>151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6169050</v>
      </c>
      <c r="B73" s="192">
        <f t="shared" si="1"/>
        <v>41164</v>
      </c>
      <c r="C73" s="188" t="s">
        <v>50</v>
      </c>
      <c r="D73" s="190" t="s">
        <v>105</v>
      </c>
      <c r="E73" s="190" t="s">
        <v>67</v>
      </c>
      <c r="F73" s="190" t="s">
        <v>151</v>
      </c>
      <c r="G73" s="170">
        <v>10</v>
      </c>
      <c r="H73" s="170">
        <v>3</v>
      </c>
      <c r="I73" s="170" t="s">
        <v>145</v>
      </c>
      <c r="J73" s="170" t="s">
        <v>280</v>
      </c>
      <c r="K73" s="170"/>
      <c r="T73" s="160"/>
      <c r="U73" s="160"/>
    </row>
    <row r="74" spans="1:21" ht="14.25">
      <c r="A74" s="191">
        <f t="shared" si="0"/>
        <v>6169050</v>
      </c>
      <c r="B74" s="192">
        <f t="shared" si="1"/>
        <v>41164</v>
      </c>
      <c r="C74" s="188" t="s">
        <v>52</v>
      </c>
      <c r="D74" s="190" t="s">
        <v>129</v>
      </c>
      <c r="E74" s="190" t="s">
        <v>76</v>
      </c>
      <c r="F74" s="190" t="s">
        <v>158</v>
      </c>
      <c r="G74" s="170">
        <v>35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6169050</v>
      </c>
      <c r="B75" s="192">
        <f t="shared" si="1"/>
        <v>41164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6169050</v>
      </c>
      <c r="B76" s="192">
        <f t="shared" si="1"/>
        <v>41164</v>
      </c>
      <c r="C76" s="188" t="s">
        <v>56</v>
      </c>
      <c r="D76" s="190" t="s">
        <v>126</v>
      </c>
      <c r="E76" s="190" t="s">
        <v>67</v>
      </c>
      <c r="F76" s="190" t="s">
        <v>146</v>
      </c>
      <c r="G76" s="170">
        <v>15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6169050</v>
      </c>
      <c r="B77" s="192">
        <f t="shared" si="1"/>
        <v>41164</v>
      </c>
      <c r="C77" s="188" t="s">
        <v>58</v>
      </c>
      <c r="D77" s="190" t="s">
        <v>120</v>
      </c>
      <c r="E77" s="190" t="s">
        <v>76</v>
      </c>
      <c r="F77" s="190" t="s">
        <v>146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6169050</v>
      </c>
      <c r="B88" s="197">
        <f>B66</f>
        <v>41164</v>
      </c>
      <c r="C88" s="170" t="s">
        <v>281</v>
      </c>
      <c r="D88" s="170">
        <v>364</v>
      </c>
      <c r="E88" s="170"/>
      <c r="F88" s="170">
        <v>6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6169050</v>
      </c>
      <c r="B89" s="192">
        <f>+B$88</f>
        <v>41164</v>
      </c>
      <c r="C89" s="170" t="s">
        <v>282</v>
      </c>
      <c r="D89" s="170">
        <v>457</v>
      </c>
      <c r="E89" s="170">
        <v>17</v>
      </c>
      <c r="F89" s="170">
        <v>15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6169050</v>
      </c>
      <c r="B90" s="192">
        <f aca="true" t="shared" si="3" ref="B90:B121">+B$88</f>
        <v>41164</v>
      </c>
      <c r="C90" s="170" t="s">
        <v>283</v>
      </c>
      <c r="D90" s="170">
        <v>622</v>
      </c>
      <c r="E90" s="170">
        <v>24</v>
      </c>
      <c r="F90" s="170">
        <v>2</v>
      </c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6169050</v>
      </c>
      <c r="B91" s="192">
        <f t="shared" si="3"/>
        <v>41164</v>
      </c>
      <c r="C91" s="170" t="s">
        <v>284</v>
      </c>
      <c r="D91" s="170">
        <v>822</v>
      </c>
      <c r="E91" s="170">
        <v>4</v>
      </c>
      <c r="F91" s="170">
        <v>5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6169050</v>
      </c>
      <c r="B92" s="192">
        <f t="shared" si="3"/>
        <v>41164</v>
      </c>
      <c r="C92" s="170" t="s">
        <v>285</v>
      </c>
      <c r="D92" s="170">
        <v>807</v>
      </c>
      <c r="E92" s="170">
        <v>378</v>
      </c>
      <c r="F92" s="170">
        <v>605</v>
      </c>
      <c r="G92" s="170">
        <v>221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6169050</v>
      </c>
      <c r="B93" s="192">
        <f t="shared" si="3"/>
        <v>41164</v>
      </c>
      <c r="C93" s="170" t="s">
        <v>286</v>
      </c>
      <c r="D93" s="170">
        <v>806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6169050</v>
      </c>
      <c r="B94" s="192">
        <f t="shared" si="3"/>
        <v>41164</v>
      </c>
      <c r="C94" s="170" t="s">
        <v>287</v>
      </c>
      <c r="D94" s="170">
        <v>658</v>
      </c>
      <c r="E94" s="170">
        <v>4</v>
      </c>
      <c r="F94" s="170">
        <v>5</v>
      </c>
      <c r="G94" s="170">
        <v>58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6169050</v>
      </c>
      <c r="B95" s="192">
        <f t="shared" si="3"/>
        <v>41164</v>
      </c>
      <c r="C95" s="170" t="s">
        <v>288</v>
      </c>
      <c r="D95" s="170">
        <v>666</v>
      </c>
      <c r="E95" s="170"/>
      <c r="F95" s="170">
        <v>1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6169050</v>
      </c>
      <c r="B96" s="192">
        <f t="shared" si="3"/>
        <v>41164</v>
      </c>
      <c r="C96" s="170" t="s">
        <v>289</v>
      </c>
      <c r="D96" s="170">
        <v>698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6169050</v>
      </c>
      <c r="B97" s="192">
        <f t="shared" si="3"/>
        <v>41164</v>
      </c>
      <c r="C97" s="170" t="s">
        <v>290</v>
      </c>
      <c r="D97" s="170">
        <v>3127</v>
      </c>
      <c r="E97" s="170"/>
      <c r="F97" s="170"/>
      <c r="G97" s="170" t="s">
        <v>291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6169050</v>
      </c>
      <c r="B98" s="192">
        <f t="shared" si="3"/>
        <v>41164</v>
      </c>
      <c r="C98" s="170" t="s">
        <v>292</v>
      </c>
      <c r="D98" s="170">
        <v>3170</v>
      </c>
      <c r="E98" s="170" t="s">
        <v>291</v>
      </c>
      <c r="F98" s="170" t="s">
        <v>291</v>
      </c>
      <c r="G98" s="170" t="s">
        <v>291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6169050</v>
      </c>
      <c r="B99" s="192">
        <f t="shared" si="3"/>
        <v>41164</v>
      </c>
      <c r="C99" s="170" t="s">
        <v>293</v>
      </c>
      <c r="D99" s="170">
        <v>3206</v>
      </c>
      <c r="E99" s="170" t="s">
        <v>291</v>
      </c>
      <c r="F99" s="170" t="s">
        <v>291</v>
      </c>
      <c r="G99" s="170" t="s">
        <v>291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6169050</v>
      </c>
      <c r="B100" s="192">
        <f t="shared" si="3"/>
        <v>41164</v>
      </c>
      <c r="C100" s="170" t="s">
        <v>294</v>
      </c>
      <c r="D100" s="170">
        <v>2027</v>
      </c>
      <c r="E100" s="170">
        <v>1</v>
      </c>
      <c r="F100" s="170">
        <v>3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6169050</v>
      </c>
      <c r="B101" s="192">
        <f t="shared" si="3"/>
        <v>41164</v>
      </c>
      <c r="C101" s="170" t="s">
        <v>295</v>
      </c>
      <c r="D101" s="170">
        <v>880</v>
      </c>
      <c r="E101" s="170">
        <v>11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6169050</v>
      </c>
      <c r="B102" s="192">
        <f t="shared" si="3"/>
        <v>41164</v>
      </c>
      <c r="C102" s="170" t="s">
        <v>296</v>
      </c>
      <c r="D102" s="170">
        <v>995</v>
      </c>
      <c r="E102" s="170"/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6169050</v>
      </c>
      <c r="B103" s="192">
        <f t="shared" si="3"/>
        <v>41164</v>
      </c>
      <c r="C103" s="170" t="s">
        <v>297</v>
      </c>
      <c r="D103" s="170">
        <v>19280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6169050</v>
      </c>
      <c r="B104" s="192">
        <f t="shared" si="3"/>
        <v>41164</v>
      </c>
      <c r="C104" s="170" t="s">
        <v>298</v>
      </c>
      <c r="D104" s="170">
        <v>1051</v>
      </c>
      <c r="E104" s="170">
        <v>48</v>
      </c>
      <c r="F104" s="170">
        <v>45</v>
      </c>
      <c r="G104" s="170">
        <v>41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6169050</v>
      </c>
      <c r="B105" s="192">
        <f t="shared" si="3"/>
        <v>41164</v>
      </c>
      <c r="C105" s="170" t="s">
        <v>299</v>
      </c>
      <c r="D105" s="170">
        <v>1056</v>
      </c>
      <c r="E105" s="170">
        <v>83</v>
      </c>
      <c r="F105" s="170">
        <v>11</v>
      </c>
      <c r="G105" s="170">
        <v>371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6169050</v>
      </c>
      <c r="B106" s="192">
        <f t="shared" si="3"/>
        <v>41164</v>
      </c>
      <c r="C106" s="170" t="s">
        <v>300</v>
      </c>
      <c r="D106" s="170">
        <v>912</v>
      </c>
      <c r="E106" s="170">
        <v>18</v>
      </c>
      <c r="F106" s="170">
        <v>4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6169050</v>
      </c>
      <c r="B107" s="192">
        <f t="shared" si="3"/>
        <v>41164</v>
      </c>
      <c r="C107" s="170" t="s">
        <v>301</v>
      </c>
      <c r="D107" s="170">
        <v>933</v>
      </c>
      <c r="E107" s="170">
        <v>262</v>
      </c>
      <c r="F107" s="170">
        <v>41</v>
      </c>
      <c r="G107" s="170">
        <v>30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6169050</v>
      </c>
      <c r="B108" s="192">
        <f t="shared" si="3"/>
        <v>41164</v>
      </c>
      <c r="C108" s="170" t="s">
        <v>302</v>
      </c>
      <c r="D108" s="170">
        <v>3098</v>
      </c>
      <c r="E108" s="170" t="s">
        <v>291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6169050</v>
      </c>
      <c r="B109" s="192">
        <f t="shared" si="3"/>
        <v>41164</v>
      </c>
      <c r="C109" s="170" t="s">
        <v>303</v>
      </c>
      <c r="D109" s="170">
        <v>3159</v>
      </c>
      <c r="E109" s="170" t="s">
        <v>291</v>
      </c>
      <c r="F109" s="170" t="s">
        <v>291</v>
      </c>
      <c r="G109" s="170" t="s">
        <v>291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6169050</v>
      </c>
      <c r="B110" s="192">
        <f t="shared" si="3"/>
        <v>41164</v>
      </c>
      <c r="C110" s="170" t="s">
        <v>304</v>
      </c>
      <c r="D110" s="170">
        <v>906</v>
      </c>
      <c r="E110" s="170"/>
      <c r="F110" s="170"/>
      <c r="G110" s="170" t="s">
        <v>291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6169050</v>
      </c>
      <c r="B111" s="192">
        <f t="shared" si="3"/>
        <v>41164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6169050</v>
      </c>
      <c r="B112" s="192">
        <f t="shared" si="3"/>
        <v>41164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6169050</v>
      </c>
      <c r="B113" s="192">
        <f t="shared" si="3"/>
        <v>41164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6169050</v>
      </c>
      <c r="B114" s="192">
        <f t="shared" si="3"/>
        <v>41164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6169050</v>
      </c>
      <c r="B115" s="192">
        <f t="shared" si="3"/>
        <v>41164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6169050</v>
      </c>
      <c r="B116" s="192">
        <f t="shared" si="3"/>
        <v>41164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6169050</v>
      </c>
      <c r="B117" s="192">
        <f t="shared" si="3"/>
        <v>41164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6169050</v>
      </c>
      <c r="B118" s="192">
        <f t="shared" si="3"/>
        <v>41164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6169050</v>
      </c>
      <c r="B119" s="192">
        <f t="shared" si="3"/>
        <v>41164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6169050</v>
      </c>
      <c r="B120" s="192">
        <f t="shared" si="3"/>
        <v>41164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6169050</v>
      </c>
      <c r="B121" s="192">
        <f t="shared" si="3"/>
        <v>41164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6169050</v>
      </c>
      <c r="B122" s="192">
        <f aca="true" t="shared" si="5" ref="B122:B153">+B$88</f>
        <v>41164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6169050</v>
      </c>
      <c r="B123" s="192">
        <f t="shared" si="5"/>
        <v>41164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6169050</v>
      </c>
      <c r="B124" s="192">
        <f t="shared" si="5"/>
        <v>41164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6169050</v>
      </c>
      <c r="B125" s="192">
        <f t="shared" si="5"/>
        <v>41164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6169050</v>
      </c>
      <c r="B126" s="192">
        <f t="shared" si="5"/>
        <v>41164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6169050</v>
      </c>
      <c r="B127" s="192">
        <f t="shared" si="5"/>
        <v>41164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6169050</v>
      </c>
      <c r="B128" s="192">
        <f t="shared" si="5"/>
        <v>41164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6169050</v>
      </c>
      <c r="B129" s="192">
        <f t="shared" si="5"/>
        <v>41164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6169050</v>
      </c>
      <c r="B130" s="192">
        <f t="shared" si="5"/>
        <v>41164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6169050</v>
      </c>
      <c r="B131" s="192">
        <f t="shared" si="5"/>
        <v>41164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6169050</v>
      </c>
      <c r="B132" s="192">
        <f t="shared" si="5"/>
        <v>41164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6169050</v>
      </c>
      <c r="B133" s="192">
        <f t="shared" si="5"/>
        <v>41164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6169050</v>
      </c>
      <c r="B134" s="192">
        <f t="shared" si="5"/>
        <v>41164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6169050</v>
      </c>
      <c r="B135" s="192">
        <f t="shared" si="5"/>
        <v>41164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6169050</v>
      </c>
      <c r="B136" s="192">
        <f t="shared" si="5"/>
        <v>41164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6169050</v>
      </c>
      <c r="B137" s="192">
        <f t="shared" si="5"/>
        <v>41164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6169050</v>
      </c>
      <c r="B138" s="192">
        <f t="shared" si="5"/>
        <v>41164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6169050</v>
      </c>
      <c r="B139" s="192">
        <f t="shared" si="5"/>
        <v>41164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6169050</v>
      </c>
      <c r="B140" s="192">
        <f t="shared" si="5"/>
        <v>41164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6169050</v>
      </c>
      <c r="B141" s="192">
        <f t="shared" si="5"/>
        <v>41164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6169050</v>
      </c>
      <c r="B142" s="192">
        <f t="shared" si="5"/>
        <v>41164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6169050</v>
      </c>
      <c r="B143" s="192">
        <f t="shared" si="5"/>
        <v>41164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6169050</v>
      </c>
      <c r="B144" s="192">
        <f t="shared" si="5"/>
        <v>41164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6169050</v>
      </c>
      <c r="B145" s="192">
        <f t="shared" si="5"/>
        <v>41164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6169050</v>
      </c>
      <c r="B146" s="192">
        <f t="shared" si="5"/>
        <v>41164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6169050</v>
      </c>
      <c r="B147" s="192">
        <f t="shared" si="5"/>
        <v>41164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6169050</v>
      </c>
      <c r="B148" s="192">
        <f t="shared" si="5"/>
        <v>41164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6169050</v>
      </c>
      <c r="B149" s="192">
        <f t="shared" si="5"/>
        <v>41164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6169050</v>
      </c>
      <c r="B150" s="192">
        <f t="shared" si="5"/>
        <v>41164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6169050</v>
      </c>
      <c r="B151" s="192">
        <f t="shared" si="5"/>
        <v>41164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6169050</v>
      </c>
      <c r="B152" s="192">
        <f t="shared" si="5"/>
        <v>41164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6169050</v>
      </c>
      <c r="B153" s="192">
        <f t="shared" si="5"/>
        <v>41164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6169050</v>
      </c>
      <c r="B154" s="192">
        <f aca="true" t="shared" si="7" ref="B154:B185">+B$88</f>
        <v>41164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6169050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6169050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6169050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6169050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6169050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6169050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6169050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6169050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6169050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6169050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6169050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6169050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6169050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6169050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6169050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6169050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6169050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6169050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6169050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6169050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6169050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6169050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6169050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6169050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6169050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6169050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6169050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6169050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6169050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6169050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6169050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6169050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6169050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6169050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6169050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6169050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6169050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6169050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6169050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6169050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6169050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6169050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6169050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6169050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6169050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6169050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6169050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6169050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6169050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6169050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6169050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6169050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6169050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6169050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6169050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6169050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6169050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6169050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6169050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6169050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6169050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6169050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6169050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6169050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6169050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6169050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6169050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6169050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6169050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6169050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6169050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6169050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6169050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6169050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6169050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6169050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6169050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6169050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6169050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6169050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6169050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6169050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6169050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6169050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6169050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6169050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6169050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6169050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6169050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2013-03-22T14:54:33Z</dcterms:modified>
  <cp:category/>
  <cp:version/>
  <cp:contentType/>
  <cp:contentStatus/>
</cp:coreProperties>
</file>