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<sst xmlns="http://schemas.openxmlformats.org/spreadsheetml/2006/main" count="393" uniqueCount="237">
  <si>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</si>
  <si>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</si>
  <si>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</si>
  <si>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</si>
  <si>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</si>
  <si>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</si>
  <si>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</si>
  <si>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</si>
  <si>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</si>
  <si>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</si>
  <si>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</si>
  <si>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</si>
  <si>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</si>
  <si>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</si>
  <si>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</si>
  <si>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</si>
  <si>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</si>
  <si>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</si>
  <si>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</si>
  <si>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</si>
  <si>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</si>
  <si>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</si>
  <si>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</si>
  <si>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</si>
  <si>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</si>
  <si>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</si>
  <si>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</si>
  <si>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</si>
  <si>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</si>
  <si>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</si>
  <si>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</si>
  <si>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</si>
  <si>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</si>
  <si>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</si>
  <si>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</si>
  <si>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</si>
  <si>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</si>
  <si>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</si>
  <si>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</si>
  <si>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</si>
  <si>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</si>
  <si>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</si>
  <si>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</si>
  <si>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</si>
  <si>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</si>
  <si>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</si>
  <si>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</si>
  <si>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</si>
  <si>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</si>
  <si>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</si>
  <si>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</si>
  <si>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</si>
  <si>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</si>
  <si>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</si>
  <si>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</si>
  <si>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</si>
  <si>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</si>
  <si>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</si>
  <si>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</si>
  <si>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</si>
  <si>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</si>
  <si>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</si>
  <si>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</si>
  <si>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</si>
  <si>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</si>
  <si>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</si>
  <si>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</si>
  <si>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</si>
  <si>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</si>
  <si>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</si>
  <si>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</si>
  <si>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</si>
  <si>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</si>
  <si>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</si>
  <si>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</si>
  <si>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</si>
  <si>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</si>
  <si>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</si>
  <si>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</si>
  <si>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</si>
  <si>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</si>
  <si>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</si>
  <si>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</si>
  <si>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</si>
  <si>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</si>
  <si>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</si>
  <si>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</si>
  <si>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06170170</t>
  </si>
  <si>
    <t>BOLES</t>
  </si>
  <si>
    <t>Boles à Millas</t>
  </si>
  <si>
    <t>MILLAS</t>
  </si>
  <si>
    <t>66108</t>
  </si>
  <si>
    <t>628869</t>
  </si>
  <si>
    <t>1742256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</si>
  <si>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</si>
  <si>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</si>
  <si>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</si>
  <si>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</si>
  <si>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</si>
  <si>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</si>
  <si>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</si>
  <si>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</si>
  <si>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</si>
  <si>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</si>
  <si>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</si>
  <si>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</si>
  <si>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</si>
  <si>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</si>
  <si>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</si>
  <si>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</si>
  <si>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</si>
  <si>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</si>
  <si>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</si>
  <si>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</si>
  <si>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</si>
  <si>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</si>
  <si>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</si>
  <si>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</si>
  <si>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</si>
  <si>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</si>
  <si>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</si>
  <si>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</si>
  <si>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</si>
  <si>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</si>
  <si>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</si>
  <si>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</si>
  <si>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</si>
  <si>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</si>
  <si>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</si>
  <si>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</si>
  <si>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</si>
  <si>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</si>
  <si>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</si>
  <si>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</si>
  <si>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</si>
  <si>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</si>
  <si>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</si>
  <si>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</si>
  <si>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</si>
  <si>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</si>
  <si>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</si>
  <si>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</si>
  <si>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</si>
  <si>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</si>
  <si>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</si>
  <si>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</si>
  <si>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</si>
  <si>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</si>
  <si>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</si>
  <si>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</si>
  <si>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</si>
  <si>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</si>
  <si>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</si>
  <si>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</si>
  <si>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</si>
  <si>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</si>
  <si>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</si>
  <si>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</si>
  <si>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</si>
  <si>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</si>
  <si>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</si>
  <si>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</si>
  <si>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</si>
  <si>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</si>
  <si>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</si>
  <si>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</si>
  <si>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</si>
  <si>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</si>
  <si>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</si>
  <si>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</si>
  <si>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</si>
  <si>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</si>
  <si>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</si>
  <si>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</si>
  <si>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</si>
  <si>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</si>
  <si>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</si>
  <si>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</si>
  <si>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</si>
  <si>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</si>
  <si>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</si>
  <si>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</si>
  <si>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</si>
  <si>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</si>
  <si>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</si>
  <si>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</si>
  <si>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</si>
  <si>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</si>
  <si>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</si>
  <si>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</si>
  <si>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</si>
  <si>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Oligoplectrum</t>
  </si>
  <si>
    <t>Hydropsyche</t>
  </si>
  <si>
    <t>Hydroptila</t>
  </si>
  <si>
    <t>Rhyacophila</t>
  </si>
  <si>
    <t>Baetis</t>
  </si>
  <si>
    <t>Caenis</t>
  </si>
  <si>
    <t>Seratella</t>
  </si>
  <si>
    <t>Gerris</t>
  </si>
  <si>
    <t>Nepidae</t>
  </si>
  <si>
    <t>Oulimnius</t>
  </si>
  <si>
    <t>Haliplus</t>
  </si>
  <si>
    <t>Athericidae</t>
  </si>
  <si>
    <t>Ceratopogonidae</t>
  </si>
  <si>
    <t>Chironomidae</t>
  </si>
  <si>
    <t>Empididae</t>
  </si>
  <si>
    <t>Psychodidae</t>
  </si>
  <si>
    <t>Simuliidae</t>
  </si>
  <si>
    <t>Tipulidae</t>
  </si>
  <si>
    <t>CLADOCERES</t>
  </si>
  <si>
    <t>présence</t>
  </si>
  <si>
    <t>OSTRACODES</t>
  </si>
  <si>
    <t>HYDRACARIENS = Hydracarina</t>
  </si>
  <si>
    <t>Sphaeriidae</t>
  </si>
  <si>
    <t>Ancylus</t>
  </si>
  <si>
    <t>Potamopyrgus</t>
  </si>
  <si>
    <t>Lymnaeidae</t>
  </si>
  <si>
    <t>Radix</t>
  </si>
  <si>
    <t>Stagnicola</t>
  </si>
  <si>
    <t>Valvata</t>
  </si>
  <si>
    <t>Erpobdellidae</t>
  </si>
  <si>
    <t>OLIGOCHAETA</t>
  </si>
  <si>
    <t>Dugesiidae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</si>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</sst>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BOMIL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4">
      <selection activeCell="C98" sqref="C9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110</v>
      </c>
      <c r="J23" s="54" t="s">
        <v>94</v>
      </c>
      <c r="K23" s="54">
        <v>628894</v>
      </c>
      <c r="L23" s="54">
        <v>1742273</v>
      </c>
      <c r="M23" s="54">
        <v>629024</v>
      </c>
      <c r="N23" s="54">
        <v>1742324</v>
      </c>
      <c r="O23" s="54">
        <v>16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06170170</v>
      </c>
      <c r="B39" s="81" t="str">
        <f>C23</f>
        <v>BOLES</v>
      </c>
      <c r="C39" s="82" t="str">
        <f>D23</f>
        <v>Boles à Millas</v>
      </c>
      <c r="D39" s="83">
        <v>40716</v>
      </c>
      <c r="E39" s="84">
        <v>8.6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06170170</v>
      </c>
      <c r="B40" s="88" t="str">
        <f t="shared" si="0"/>
        <v>BOLES</v>
      </c>
      <c r="C40" s="88" t="str">
        <f t="shared" si="0"/>
        <v>Boles à Millas</v>
      </c>
      <c r="D40" s="89">
        <f t="shared" si="0"/>
        <v>40716</v>
      </c>
      <c r="E40" s="88">
        <f aca="true" t="shared" si="1" ref="E40:E50">+I$23</f>
        <v>110</v>
      </c>
      <c r="F40" s="85" t="s">
        <v>119</v>
      </c>
      <c r="G40" s="86" t="s">
        <v>17</v>
      </c>
      <c r="H40" s="87">
        <v>2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06170170</v>
      </c>
      <c r="B41" s="88" t="str">
        <f t="shared" si="0"/>
        <v>BOLES</v>
      </c>
      <c r="C41" s="88" t="str">
        <f t="shared" si="0"/>
        <v>Boles à Millas</v>
      </c>
      <c r="D41" s="89">
        <f t="shared" si="0"/>
        <v>40716</v>
      </c>
      <c r="E41" s="88">
        <f t="shared" si="1"/>
        <v>110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06170170</v>
      </c>
      <c r="B42" s="88" t="str">
        <f t="shared" si="0"/>
        <v>BOLES</v>
      </c>
      <c r="C42" s="88" t="str">
        <f t="shared" si="0"/>
        <v>Boles à Millas</v>
      </c>
      <c r="D42" s="89">
        <f t="shared" si="0"/>
        <v>40716</v>
      </c>
      <c r="E42" s="88">
        <f t="shared" si="1"/>
        <v>110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06170170</v>
      </c>
      <c r="B43" s="88" t="str">
        <f t="shared" si="0"/>
        <v>BOLES</v>
      </c>
      <c r="C43" s="88" t="str">
        <f t="shared" si="0"/>
        <v>Boles à Millas</v>
      </c>
      <c r="D43" s="89">
        <f t="shared" si="0"/>
        <v>40716</v>
      </c>
      <c r="E43" s="88">
        <f t="shared" si="1"/>
        <v>110</v>
      </c>
      <c r="F43" s="85" t="s">
        <v>122</v>
      </c>
      <c r="G43" s="86" t="s">
        <v>38</v>
      </c>
      <c r="H43" s="87">
        <v>94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06170170</v>
      </c>
      <c r="B44" s="88" t="str">
        <f t="shared" si="0"/>
        <v>BOLES</v>
      </c>
      <c r="C44" s="88" t="str">
        <f t="shared" si="0"/>
        <v>Boles à Millas</v>
      </c>
      <c r="D44" s="89">
        <f t="shared" si="0"/>
        <v>40716</v>
      </c>
      <c r="E44" s="88">
        <f t="shared" si="1"/>
        <v>110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06170170</v>
      </c>
      <c r="B45" s="88" t="str">
        <f t="shared" si="0"/>
        <v>BOLES</v>
      </c>
      <c r="C45" s="88" t="str">
        <f t="shared" si="0"/>
        <v>Boles à Millas</v>
      </c>
      <c r="D45" s="89">
        <f t="shared" si="0"/>
        <v>40716</v>
      </c>
      <c r="E45" s="88">
        <f t="shared" si="1"/>
        <v>110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06170170</v>
      </c>
      <c r="B46" s="88" t="str">
        <f t="shared" si="0"/>
        <v>BOLES</v>
      </c>
      <c r="C46" s="88" t="str">
        <f t="shared" si="0"/>
        <v>Boles à Millas</v>
      </c>
      <c r="D46" s="89">
        <f t="shared" si="0"/>
        <v>40716</v>
      </c>
      <c r="E46" s="88">
        <f t="shared" si="1"/>
        <v>110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06170170</v>
      </c>
      <c r="B47" s="88" t="str">
        <f t="shared" si="0"/>
        <v>BOLES</v>
      </c>
      <c r="C47" s="88" t="str">
        <f t="shared" si="0"/>
        <v>Boles à Millas</v>
      </c>
      <c r="D47" s="89">
        <f t="shared" si="0"/>
        <v>40716</v>
      </c>
      <c r="E47" s="88">
        <f t="shared" si="1"/>
        <v>110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06170170</v>
      </c>
      <c r="B48" s="88" t="str">
        <f t="shared" si="0"/>
        <v>BOLES</v>
      </c>
      <c r="C48" s="88" t="str">
        <f t="shared" si="0"/>
        <v>Boles à Millas</v>
      </c>
      <c r="D48" s="89">
        <f t="shared" si="0"/>
        <v>40716</v>
      </c>
      <c r="E48" s="88">
        <f t="shared" si="1"/>
        <v>110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06170170</v>
      </c>
      <c r="B49" s="88" t="str">
        <f t="shared" si="0"/>
        <v>BOLES</v>
      </c>
      <c r="C49" s="88" t="str">
        <f t="shared" si="0"/>
        <v>Boles à Millas</v>
      </c>
      <c r="D49" s="89">
        <f t="shared" si="0"/>
        <v>40716</v>
      </c>
      <c r="E49" s="88">
        <f t="shared" si="1"/>
        <v>110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06170170</v>
      </c>
      <c r="B50" s="88" t="str">
        <f t="shared" si="0"/>
        <v>BOLES</v>
      </c>
      <c r="C50" s="88" t="str">
        <f t="shared" si="0"/>
        <v>Boles à Millas</v>
      </c>
      <c r="D50" s="89">
        <f t="shared" si="0"/>
        <v>40716</v>
      </c>
      <c r="E50" s="88">
        <f t="shared" si="1"/>
        <v>110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06170170</v>
      </c>
      <c r="B66" s="105">
        <f>D39</f>
        <v>40716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10</v>
      </c>
      <c r="H66" s="87">
        <v>3</v>
      </c>
      <c r="I66" s="87"/>
      <c r="J66" s="87" t="s">
        <v>157</v>
      </c>
      <c r="K66" s="87">
        <v>1</v>
      </c>
      <c r="T66" s="76"/>
      <c r="U66" s="76"/>
    </row>
    <row r="67" spans="1:21" ht="14.25">
      <c r="A67" s="109" t="str">
        <f aca="true" t="shared" si="2" ref="A67:B77">+A$66</f>
        <v>06170170</v>
      </c>
      <c r="B67" s="110">
        <f t="shared" si="2"/>
        <v>40716</v>
      </c>
      <c r="C67" s="106" t="s">
        <v>158</v>
      </c>
      <c r="D67" s="108" t="s">
        <v>44</v>
      </c>
      <c r="E67" s="108" t="s">
        <v>18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06170170</v>
      </c>
      <c r="B68" s="110">
        <f t="shared" si="2"/>
        <v>40716</v>
      </c>
      <c r="C68" s="106" t="s">
        <v>159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06170170</v>
      </c>
      <c r="B69" s="110">
        <f t="shared" si="2"/>
        <v>40716</v>
      </c>
      <c r="C69" s="106" t="s">
        <v>160</v>
      </c>
      <c r="D69" s="108" t="s">
        <v>53</v>
      </c>
      <c r="E69" s="108" t="s">
        <v>33</v>
      </c>
      <c r="F69" s="108" t="s">
        <v>12</v>
      </c>
      <c r="G69" s="87">
        <v>5</v>
      </c>
      <c r="H69" s="87">
        <v>3</v>
      </c>
      <c r="I69" s="87"/>
      <c r="J69" s="87" t="s">
        <v>157</v>
      </c>
      <c r="K69" s="87">
        <v>1</v>
      </c>
      <c r="T69" s="76"/>
      <c r="U69" s="76"/>
    </row>
    <row r="70" spans="1:21" ht="14.25">
      <c r="A70" s="109" t="str">
        <f t="shared" si="2"/>
        <v>06170170</v>
      </c>
      <c r="B70" s="110">
        <f t="shared" si="2"/>
        <v>40716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06170170</v>
      </c>
      <c r="B71" s="110">
        <f t="shared" si="2"/>
        <v>40716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2</v>
      </c>
      <c r="I71" s="87"/>
      <c r="J71" s="87" t="s">
        <v>157</v>
      </c>
      <c r="K71" s="87">
        <v>1</v>
      </c>
      <c r="T71" s="76"/>
      <c r="U71" s="76"/>
    </row>
    <row r="72" spans="1:21" ht="14.25">
      <c r="A72" s="109" t="str">
        <f t="shared" si="2"/>
        <v>06170170</v>
      </c>
      <c r="B72" s="110">
        <f t="shared" si="2"/>
        <v>40716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10</v>
      </c>
      <c r="H72" s="87">
        <v>4</v>
      </c>
      <c r="I72" s="87"/>
      <c r="J72" s="87" t="s">
        <v>157</v>
      </c>
      <c r="K72" s="87">
        <v>3</v>
      </c>
      <c r="T72" s="76"/>
      <c r="U72" s="76"/>
    </row>
    <row r="73" spans="1:21" ht="14.25">
      <c r="A73" s="109" t="str">
        <f t="shared" si="2"/>
        <v>06170170</v>
      </c>
      <c r="B73" s="110">
        <f t="shared" si="2"/>
        <v>40716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5</v>
      </c>
      <c r="H73" s="87">
        <v>2</v>
      </c>
      <c r="I73" s="87"/>
      <c r="J73" s="87" t="s">
        <v>157</v>
      </c>
      <c r="K73" s="87">
        <v>1</v>
      </c>
      <c r="T73" s="76"/>
      <c r="U73" s="76"/>
    </row>
    <row r="74" spans="1:21" ht="14.25">
      <c r="A74" s="109" t="str">
        <f t="shared" si="2"/>
        <v>06170170</v>
      </c>
      <c r="B74" s="110">
        <f t="shared" si="2"/>
        <v>40716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06170170</v>
      </c>
      <c r="B75" s="110">
        <f t="shared" si="2"/>
        <v>40716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3</v>
      </c>
      <c r="I75" s="87"/>
      <c r="J75" s="87" t="s">
        <v>157</v>
      </c>
      <c r="K75" s="87">
        <v>2</v>
      </c>
      <c r="T75" s="76"/>
      <c r="U75" s="76"/>
    </row>
    <row r="76" spans="1:21" ht="14.25">
      <c r="A76" s="109" t="str">
        <f t="shared" si="2"/>
        <v>06170170</v>
      </c>
      <c r="B76" s="110">
        <f t="shared" si="2"/>
        <v>40716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4</v>
      </c>
      <c r="I76" s="87"/>
      <c r="J76" s="87" t="s">
        <v>157</v>
      </c>
      <c r="K76" s="87">
        <v>4</v>
      </c>
      <c r="T76" s="76"/>
      <c r="U76" s="76"/>
    </row>
    <row r="77" spans="1:21" ht="14.25">
      <c r="A77" s="109" t="str">
        <f t="shared" si="2"/>
        <v>06170170</v>
      </c>
      <c r="B77" s="110">
        <f t="shared" si="2"/>
        <v>40716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5</v>
      </c>
      <c r="H77" s="87">
        <v>2</v>
      </c>
      <c r="I77" s="87"/>
      <c r="J77" s="87" t="s">
        <v>157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06170170</v>
      </c>
      <c r="B88" s="105">
        <f>B66</f>
        <v>40716</v>
      </c>
      <c r="C88" s="121" t="s">
        <v>190</v>
      </c>
      <c r="D88" s="122">
        <v>69</v>
      </c>
      <c r="E88" s="123"/>
      <c r="F88" s="124"/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06170170</v>
      </c>
      <c r="B89" s="110">
        <f t="shared" si="3"/>
        <v>40716</v>
      </c>
      <c r="C89" s="121" t="s">
        <v>191</v>
      </c>
      <c r="D89" s="122">
        <v>263</v>
      </c>
      <c r="E89" s="123">
        <v>2</v>
      </c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06170170</v>
      </c>
      <c r="B90" s="110">
        <f t="shared" si="3"/>
        <v>40716</v>
      </c>
      <c r="C90" s="121" t="s">
        <v>192</v>
      </c>
      <c r="D90" s="122">
        <v>212</v>
      </c>
      <c r="E90" s="123">
        <v>6</v>
      </c>
      <c r="F90" s="124">
        <v>11</v>
      </c>
      <c r="G90" s="125">
        <v>15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06170170</v>
      </c>
      <c r="B91" s="110">
        <f t="shared" si="3"/>
        <v>40716</v>
      </c>
      <c r="C91" s="121" t="s">
        <v>193</v>
      </c>
      <c r="D91" s="122">
        <v>200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06170170</v>
      </c>
      <c r="B92" s="110">
        <f t="shared" si="3"/>
        <v>40716</v>
      </c>
      <c r="C92" s="121" t="s">
        <v>194</v>
      </c>
      <c r="D92" s="122">
        <v>183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06170170</v>
      </c>
      <c r="B93" s="110">
        <f t="shared" si="3"/>
        <v>40716</v>
      </c>
      <c r="C93" s="121" t="s">
        <v>195</v>
      </c>
      <c r="D93" s="122">
        <v>364</v>
      </c>
      <c r="E93" s="123">
        <v>190</v>
      </c>
      <c r="F93" s="124">
        <v>400</v>
      </c>
      <c r="G93" s="125">
        <v>670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06170170</v>
      </c>
      <c r="B94" s="110">
        <f t="shared" si="3"/>
        <v>40716</v>
      </c>
      <c r="C94" s="121" t="s">
        <v>196</v>
      </c>
      <c r="D94" s="122">
        <v>457</v>
      </c>
      <c r="E94" s="123">
        <v>1</v>
      </c>
      <c r="F94" s="124">
        <v>8</v>
      </c>
      <c r="G94" s="125">
        <v>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06170170</v>
      </c>
      <c r="B95" s="110">
        <f t="shared" si="3"/>
        <v>40716</v>
      </c>
      <c r="C95" s="121" t="s">
        <v>197</v>
      </c>
      <c r="D95" s="122">
        <v>5152</v>
      </c>
      <c r="E95" s="123">
        <v>1</v>
      </c>
      <c r="F95" s="124"/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06170170</v>
      </c>
      <c r="B96" s="110">
        <f t="shared" si="3"/>
        <v>40716</v>
      </c>
      <c r="C96" s="121" t="s">
        <v>198</v>
      </c>
      <c r="D96" s="122">
        <v>735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06170170</v>
      </c>
      <c r="B97" s="110">
        <f t="shared" si="3"/>
        <v>40716</v>
      </c>
      <c r="C97" s="126" t="s">
        <v>199</v>
      </c>
      <c r="D97" s="127">
        <v>725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06170170</v>
      </c>
      <c r="B98" s="110">
        <f t="shared" si="3"/>
        <v>40716</v>
      </c>
      <c r="C98" s="121" t="s">
        <v>200</v>
      </c>
      <c r="D98" s="122">
        <v>622</v>
      </c>
      <c r="E98" s="123"/>
      <c r="F98" s="124">
        <v>2</v>
      </c>
      <c r="G98" s="125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06170170</v>
      </c>
      <c r="B99" s="110">
        <f t="shared" si="3"/>
        <v>40716</v>
      </c>
      <c r="C99" s="121" t="s">
        <v>201</v>
      </c>
      <c r="D99" s="122">
        <v>518</v>
      </c>
      <c r="E99" s="123">
        <v>4</v>
      </c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06170170</v>
      </c>
      <c r="B100" s="110">
        <f t="shared" si="3"/>
        <v>40716</v>
      </c>
      <c r="C100" s="121" t="s">
        <v>202</v>
      </c>
      <c r="D100" s="122">
        <v>838</v>
      </c>
      <c r="E100" s="123"/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06170170</v>
      </c>
      <c r="B101" s="110">
        <f t="shared" si="3"/>
        <v>40716</v>
      </c>
      <c r="C101" s="121" t="s">
        <v>203</v>
      </c>
      <c r="D101" s="122">
        <v>819</v>
      </c>
      <c r="E101" s="123">
        <v>1</v>
      </c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06170170</v>
      </c>
      <c r="B102" s="110">
        <f t="shared" si="3"/>
        <v>40716</v>
      </c>
      <c r="C102" s="121" t="s">
        <v>204</v>
      </c>
      <c r="D102" s="122">
        <v>807</v>
      </c>
      <c r="E102" s="123">
        <v>490</v>
      </c>
      <c r="F102" s="124">
        <v>645</v>
      </c>
      <c r="G102" s="125">
        <v>540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06170170</v>
      </c>
      <c r="B103" s="110">
        <f t="shared" si="3"/>
        <v>40716</v>
      </c>
      <c r="C103" s="121" t="s">
        <v>205</v>
      </c>
      <c r="D103" s="122">
        <v>831</v>
      </c>
      <c r="E103" s="123">
        <v>1</v>
      </c>
      <c r="F103" s="124">
        <v>1</v>
      </c>
      <c r="G103" s="125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06170170</v>
      </c>
      <c r="B104" s="110">
        <f t="shared" si="3"/>
        <v>40716</v>
      </c>
      <c r="C104" s="121" t="s">
        <v>206</v>
      </c>
      <c r="D104" s="122">
        <v>783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06170170</v>
      </c>
      <c r="B105" s="110">
        <f t="shared" si="3"/>
        <v>40716</v>
      </c>
      <c r="C105" s="121" t="s">
        <v>207</v>
      </c>
      <c r="D105" s="122">
        <v>801</v>
      </c>
      <c r="E105" s="123"/>
      <c r="F105" s="124"/>
      <c r="G105" s="125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06170170</v>
      </c>
      <c r="B106" s="110">
        <f t="shared" si="3"/>
        <v>40716</v>
      </c>
      <c r="C106" s="121" t="s">
        <v>208</v>
      </c>
      <c r="D106" s="122">
        <v>753</v>
      </c>
      <c r="E106" s="123"/>
      <c r="F106" s="124">
        <v>1</v>
      </c>
      <c r="G106" s="125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06170170</v>
      </c>
      <c r="B107" s="110">
        <f t="shared" si="3"/>
        <v>40716</v>
      </c>
      <c r="C107" s="121" t="s">
        <v>209</v>
      </c>
      <c r="D107" s="122">
        <v>3127</v>
      </c>
      <c r="E107" s="123" t="s">
        <v>210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06170170</v>
      </c>
      <c r="B108" s="110">
        <f t="shared" si="3"/>
        <v>40716</v>
      </c>
      <c r="C108" s="121" t="s">
        <v>211</v>
      </c>
      <c r="D108" s="122">
        <v>3170</v>
      </c>
      <c r="E108" s="123"/>
      <c r="F108" s="124" t="s">
        <v>210</v>
      </c>
      <c r="G108" s="125" t="s">
        <v>210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06170170</v>
      </c>
      <c r="B109" s="110">
        <f t="shared" si="4"/>
        <v>40716</v>
      </c>
      <c r="C109" s="128" t="s">
        <v>212</v>
      </c>
      <c r="D109" s="129">
        <v>906</v>
      </c>
      <c r="E109" s="123"/>
      <c r="F109" s="124" t="s">
        <v>210</v>
      </c>
      <c r="G109" s="125" t="s">
        <v>210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06170170</v>
      </c>
      <c r="B110" s="110">
        <f t="shared" si="4"/>
        <v>40716</v>
      </c>
      <c r="C110" s="130" t="s">
        <v>213</v>
      </c>
      <c r="D110" s="127">
        <v>1042</v>
      </c>
      <c r="E110" s="131">
        <v>2</v>
      </c>
      <c r="F110" s="132">
        <v>2</v>
      </c>
      <c r="G110" s="13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06170170</v>
      </c>
      <c r="B111" s="110">
        <f t="shared" si="4"/>
        <v>40716</v>
      </c>
      <c r="C111" s="121" t="s">
        <v>214</v>
      </c>
      <c r="D111" s="122">
        <v>1028</v>
      </c>
      <c r="E111" s="123"/>
      <c r="F111" s="124">
        <v>4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06170170</v>
      </c>
      <c r="B112" s="110">
        <f t="shared" si="4"/>
        <v>40716</v>
      </c>
      <c r="C112" s="121" t="s">
        <v>215</v>
      </c>
      <c r="D112" s="122">
        <v>978</v>
      </c>
      <c r="E112" s="123">
        <v>7</v>
      </c>
      <c r="F112" s="124">
        <v>4</v>
      </c>
      <c r="G112" s="125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06170170</v>
      </c>
      <c r="B113" s="110">
        <f t="shared" si="4"/>
        <v>40716</v>
      </c>
      <c r="C113" s="130" t="s">
        <v>216</v>
      </c>
      <c r="D113" s="127">
        <v>998</v>
      </c>
      <c r="E113" s="131">
        <v>3</v>
      </c>
      <c r="F113" s="132"/>
      <c r="G113" s="13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06170170</v>
      </c>
      <c r="B114" s="110">
        <f t="shared" si="4"/>
        <v>40716</v>
      </c>
      <c r="C114" s="121" t="s">
        <v>217</v>
      </c>
      <c r="D114" s="122">
        <v>1004</v>
      </c>
      <c r="E114" s="123"/>
      <c r="F114" s="124">
        <v>15</v>
      </c>
      <c r="G114" s="125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06170170</v>
      </c>
      <c r="B115" s="110">
        <f t="shared" si="4"/>
        <v>40716</v>
      </c>
      <c r="C115" s="121" t="s">
        <v>218</v>
      </c>
      <c r="D115" s="122">
        <v>5124</v>
      </c>
      <c r="E115" s="123"/>
      <c r="F115" s="124">
        <v>1</v>
      </c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06170170</v>
      </c>
      <c r="B116" s="110">
        <f t="shared" si="4"/>
        <v>40716</v>
      </c>
      <c r="C116" s="121" t="s">
        <v>219</v>
      </c>
      <c r="D116" s="122">
        <v>972</v>
      </c>
      <c r="E116" s="123">
        <v>5</v>
      </c>
      <c r="F116" s="124">
        <v>8</v>
      </c>
      <c r="G116" s="125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06170170</v>
      </c>
      <c r="B117" s="110">
        <f t="shared" si="4"/>
        <v>40716</v>
      </c>
      <c r="C117" s="121" t="s">
        <v>220</v>
      </c>
      <c r="D117" s="122">
        <v>928</v>
      </c>
      <c r="E117" s="123">
        <v>3</v>
      </c>
      <c r="F117" s="124">
        <v>3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06170170</v>
      </c>
      <c r="B118" s="110">
        <f t="shared" si="4"/>
        <v>40716</v>
      </c>
      <c r="C118" s="134" t="s">
        <v>221</v>
      </c>
      <c r="D118" s="129">
        <v>933</v>
      </c>
      <c r="E118" s="135">
        <v>120</v>
      </c>
      <c r="F118" s="136">
        <v>35</v>
      </c>
      <c r="G118" s="137">
        <v>12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06170170</v>
      </c>
      <c r="B119" s="110">
        <f t="shared" si="4"/>
        <v>40716</v>
      </c>
      <c r="C119" s="121" t="s">
        <v>222</v>
      </c>
      <c r="D119" s="122">
        <v>1055</v>
      </c>
      <c r="E119" s="123">
        <v>3</v>
      </c>
      <c r="F119" s="124">
        <v>2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06170170</v>
      </c>
      <c r="B120" s="110">
        <f t="shared" si="4"/>
        <v>40716</v>
      </c>
      <c r="C120" s="121" t="s">
        <v>223</v>
      </c>
      <c r="D120" s="122">
        <v>1061</v>
      </c>
      <c r="E120" s="123"/>
      <c r="F120" s="124">
        <v>1</v>
      </c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06170170</v>
      </c>
      <c r="B121" s="110">
        <f t="shared" si="4"/>
        <v>40716</v>
      </c>
      <c r="C121" s="134" t="s">
        <v>224</v>
      </c>
      <c r="D121" s="129">
        <v>3111</v>
      </c>
      <c r="E121" s="123" t="s">
        <v>210</v>
      </c>
      <c r="F121" s="124" t="s">
        <v>210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06170170</v>
      </c>
      <c r="B122" s="110">
        <f t="shared" si="4"/>
        <v>40716</v>
      </c>
      <c r="C122" s="134" t="s">
        <v>225</v>
      </c>
      <c r="D122" s="129">
        <v>3166</v>
      </c>
      <c r="E122" s="123" t="s">
        <v>210</v>
      </c>
      <c r="F122" s="124" t="s">
        <v>210</v>
      </c>
      <c r="G122" s="125" t="s">
        <v>210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06170170</v>
      </c>
      <c r="B123" s="110">
        <f t="shared" si="4"/>
        <v>40716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06170170</v>
      </c>
      <c r="B124" s="110">
        <f t="shared" si="4"/>
        <v>40716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06170170</v>
      </c>
      <c r="B125" s="110">
        <f t="shared" si="4"/>
        <v>40716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06170170</v>
      </c>
      <c r="B126" s="110">
        <f t="shared" si="4"/>
        <v>40716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06170170</v>
      </c>
      <c r="B127" s="110">
        <f t="shared" si="4"/>
        <v>40716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06170170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06170170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06170170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06170170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06170170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06170170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06170170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06170170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06170170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06170170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06170170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06170170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06170170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06170170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06170170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06170170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06170170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06170170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06170170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06170170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06170170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06170170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06170170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06170170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06170170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06170170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06170170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06170170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06170170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06170170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06170170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06170170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06170170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06170170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06170170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06170170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06170170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06170170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06170170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06170170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06170170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06170170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06170170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06170170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06170170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06170170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06170170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06170170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06170170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06170170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06170170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06170170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06170170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06170170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06170170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06170170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06170170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06170170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06170170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06170170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06170170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06170170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06170170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06170170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06170170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06170170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06170170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06170170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06170170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06170170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06170170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06170170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06170170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06170170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06170170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06170170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06170170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06170170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06170170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06170170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06170170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06170170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06170170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06170170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06170170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06170170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06170170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06170170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06170170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06170170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06170170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06170170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06170170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06170170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06170170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06170170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06170170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06170170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06170170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06170170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06170170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06170170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06170170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06170170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06170170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06170170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06170170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06170170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06170170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06170170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06170170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06170170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06170170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06170170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06170170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06170170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2">
      <formula1>#REF!</formula1>
    </dataValidation>
    <dataValidation type="list" operator="greaterThan" allowBlank="1" showInputMessage="1" showErrorMessage="1" errorTitle="Saisie" error="Donnée &quot;présence&quot; uniquement" sqref="E107:G109">
      <formula1>#REF!</formula1>
    </dataValidation>
    <dataValidation type="whole" operator="greaterThan" allowBlank="1" showInputMessage="1" showErrorMessage="1" errorTitle="Saisie" error="Nombre entier supérieur à 0" sqref="E88:G106 E110:G12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2012-02-17T09:29:54Z</dcterms:created>
  <dcterms:modified xsi:type="dcterms:W3CDTF">2012-02-17T09:29:57Z</dcterms:modified>
  <cp:category/>
  <cp:version/>
  <cp:contentType/>
  <cp:contentStatus/>
</cp:coreProperties>
</file>