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<sst xmlns="http://schemas.openxmlformats.org/spreadsheetml/2006/main" count="595" uniqueCount="327">
  <si>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</si>
  <si>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</si>
  <si>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</si>
  <si>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</si>
  <si>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</si>
  <si>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</si>
  <si>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</si>
  <si>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</si>
  <si>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</si>
  <si>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</si>
  <si>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</si>
  <si>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</si>
  <si>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</si>
  <si>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</si>
  <si>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</si>
  <si>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</si>
  <si>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</si>
  <si>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</si>
  <si>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</si>
  <si>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</si>
  <si>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</si>
  <si>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</si>
  <si>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</si>
  <si>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</si>
  <si>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</si>
  <si>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</si>
  <si>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</si>
  <si>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</si>
  <si>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</si>
  <si>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</si>
  <si>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</si>
  <si>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</si>
  <si>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</si>
  <si>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</si>
  <si>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</si>
  <si>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</si>
  <si>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</si>
  <si>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</si>
  <si>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</si>
  <si>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</si>
  <si>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</si>
  <si>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</si>
  <si>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</si>
  <si>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</si>
  <si>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</si>
  <si>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</si>
  <si>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</si>
  <si>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</si>
  <si>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</si>
  <si>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</si>
  <si>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</si>
  <si>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</si>
  <si>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</si>
  <si>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</si>
  <si>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</si>
  <si>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</si>
  <si>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</si>
  <si>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</si>
  <si>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</si>
  <si>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</si>
  <si>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</si>
  <si>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</si>
  <si>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</si>
  <si>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</si>
  <si>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</si>
  <si>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</si>
  <si>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</si>
  <si>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</si>
  <si>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</si>
  <si>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</si>
  <si>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</si>
  <si>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</si>
  <si>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</si>
  <si>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</si>
  <si>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</si>
  <si>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</si>
  <si>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</si>
  <si>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</si>
  <si>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</si>
  <si>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</si>
  <si>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</si>
  <si>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</si>
  <si>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</si>
  <si>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</si>
  <si>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</si>
  <si>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</si>
  <si>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</si>
  <si>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</si>
  <si>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</si>
  <si>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</si>
  <si>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</si>
  <si>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</si>
  <si>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</si>
  <si>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</si>
  <si>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</si>
  <si>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</si>
  <si>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</si>
  <si>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</si>
  <si>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</si>
  <si>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</si>
  <si>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</si>
  <si>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</si>
  <si>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</si>
  <si>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</si>
  <si>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</si>
  <si>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</si>
  <si>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</si>
  <si>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</si>
  <si>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</si>
  <si>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</si>
  <si>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</si>
  <si>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</si>
  <si>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</si>
  <si>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</si>
  <si>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</si>
  <si>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</si>
  <si>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</si>
  <si>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</si>
  <si>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</si>
  <si>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</si>
  <si>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</si>
  <si>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</si>
  <si>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</si>
  <si>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</si>
  <si>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</si>
  <si>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</si>
  <si>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</si>
  <si>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</si>
  <si>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</si>
  <si>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</si>
  <si>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</si>
  <si>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</si>
  <si>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</si>
  <si>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</si>
  <si>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</si>
  <si>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</si>
  <si>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</si>
  <si>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</si>
  <si>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</si>
  <si>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</si>
  <si>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</si>
  <si>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</si>
  <si>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</si>
  <si>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</si>
  <si>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</si>
  <si>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</si>
  <si>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</si>
  <si>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</si>
  <si>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</si>
  <si>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</si>
  <si>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</si>
  <si>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</si>
  <si>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</si>
  <si>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</si>
  <si>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</si>
  <si>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</si>
  <si>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</si>
  <si>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</si>
  <si>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</si>
  <si>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</si>
  <si>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</si>
  <si>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</si>
  <si>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</si>
  <si>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</si>
  <si>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</si>
  <si>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</si>
  <si>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</si>
  <si>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</si>
  <si>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</si>
  <si>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</si>
  <si>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</si>
  <si>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</si>
  <si>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</si>
  <si>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</si>
  <si>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</si>
  <si>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</si>
  <si>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</si>
  <si>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</si>
  <si>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</si>
  <si>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</si>
  <si>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</si>
  <si>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</si>
  <si>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</si>
  <si>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</si>
  <si>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</si>
  <si>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</si>
  <si>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</si>
  <si>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</si>
  <si>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</si>
  <si>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</si>
  <si>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</si>
  <si>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</si>
  <si>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</si>
  <si>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</si>
  <si>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</si>
  <si>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</si>
  <si>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</si>
  <si>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</si>
  <si>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</si>
  <si>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</si>
  <si>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</si>
  <si>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</si>
  <si>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</si>
  <si>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</si>
  <si>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</si>
  <si>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</si>
  <si>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</si>
  <si>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</si>
  <si>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</si>
  <si>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</si>
  <si>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</si>
  <si>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</si>
  <si>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</si>
  <si>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</si>
  <si>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</si>
  <si>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</si>
  <si>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</si>
  <si>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</si>
  <si>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</si>
  <si>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</si>
  <si>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</si>
  <si>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</si>
  <si>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</si>
  <si>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</si>
  <si>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</si>
  <si>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</si>
  <si>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</si>
  <si>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</si>
  <si>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</si>
  <si>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</si>
  <si>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</si>
  <si>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</si>
  <si>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</si>
  <si>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</si>
  <si>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</si>
  <si>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</si>
  <si>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</si>
  <si>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</si>
  <si>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</si>
  <si>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</si>
  <si>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</si>
  <si>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</si>
  <si>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</si>
  <si>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</si>
  <si>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</si>
  <si>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</si>
  <si>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</si>
  <si>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</si>
  <si>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</si>
  <si>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</si>
  <si>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</si>
  <si>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</si>
  <si>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</si>
  <si>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</si>
  <si>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</si>
  <si>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</si>
  <si>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</si>
  <si>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</si>
  <si>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</si>
  <si>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</si>
  <si>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</si>
  <si>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</si>
  <si>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</si>
  <si>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</si>
  <si>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</si>
  <si>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</si>
  <si>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</si>
  <si>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</si>
  <si>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</si>
  <si>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</si>
  <si>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</si>
  <si>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</si>
  <si>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</si>
  <si>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Desix</t>
  </si>
  <si>
    <t>Desix à Ansignan</t>
  </si>
  <si>
    <t>ANSIGNAN</t>
  </si>
  <si>
    <t>66006</t>
  </si>
  <si>
    <t>Amont station de pompage</t>
  </si>
  <si>
    <t xml:space="preserve"> </t>
  </si>
  <si>
    <t>Euleuctra</t>
  </si>
  <si>
    <t>Leuctra</t>
  </si>
  <si>
    <t>Micrasema</t>
  </si>
  <si>
    <t>Goera</t>
  </si>
  <si>
    <t>Silo</t>
  </si>
  <si>
    <t>Hydropsychidae</t>
  </si>
  <si>
    <t>Hydropsyche</t>
  </si>
  <si>
    <t>Hydroptila</t>
  </si>
  <si>
    <t>Orthotrichia</t>
  </si>
  <si>
    <t>Oecetis</t>
  </si>
  <si>
    <t>Setodes</t>
  </si>
  <si>
    <t>Chimarra</t>
  </si>
  <si>
    <t>Psychomyia</t>
  </si>
  <si>
    <t>Rhyacophila</t>
  </si>
  <si>
    <t>Baetis</t>
  </si>
  <si>
    <t>Procloeon</t>
  </si>
  <si>
    <t>Caenis</t>
  </si>
  <si>
    <t>Dryops</t>
  </si>
  <si>
    <t>Elmis</t>
  </si>
  <si>
    <t>Esolus</t>
  </si>
  <si>
    <t>Limnius</t>
  </si>
  <si>
    <t>Oulimnius</t>
  </si>
  <si>
    <t>Riolus</t>
  </si>
  <si>
    <t>Stenelmis</t>
  </si>
  <si>
    <t>Orectochilus</t>
  </si>
  <si>
    <t>Ceratopogoninae</t>
  </si>
  <si>
    <t>Forcypomyiinae</t>
  </si>
  <si>
    <t>Chironomidae</t>
  </si>
  <si>
    <t>Clinocerinae</t>
  </si>
  <si>
    <t>Antocha</t>
  </si>
  <si>
    <t>Simulium</t>
  </si>
  <si>
    <t>Oxycera</t>
  </si>
  <si>
    <t>Boyeria</t>
  </si>
  <si>
    <t>Calopteryx</t>
  </si>
  <si>
    <t>Gomphidae</t>
  </si>
  <si>
    <t>Gomphus</t>
  </si>
  <si>
    <t>Onychogomphus</t>
  </si>
  <si>
    <t>Zygoptera</t>
  </si>
  <si>
    <t>Ancylus</t>
  </si>
  <si>
    <t>Potamopyrgus</t>
  </si>
  <si>
    <t>Lymnaeidae</t>
  </si>
  <si>
    <t>Physidae</t>
  </si>
  <si>
    <t>Gyraulus</t>
  </si>
  <si>
    <t>Sphaeriidae</t>
  </si>
  <si>
    <t>Dugesia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</si>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</sst>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614752</v>
      </c>
      <c r="H23" s="135">
        <v>1750474</v>
      </c>
      <c r="I23" s="135">
        <v>193</v>
      </c>
      <c r="J23" s="135" t="s">
        <v>162</v>
      </c>
      <c r="K23" s="137">
        <v>614680</v>
      </c>
      <c r="L23" s="137">
        <v>1750446</v>
      </c>
      <c r="M23" s="137">
        <v>614773</v>
      </c>
      <c r="N23" s="137">
        <v>1750488</v>
      </c>
      <c r="O23" s="137">
        <v>9</v>
      </c>
      <c r="P23" s="137">
        <v>123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660364</v>
      </c>
      <c r="H24" s="142">
        <v>6184336</v>
      </c>
      <c r="K24" s="142">
        <v>660293</v>
      </c>
      <c r="L24" s="142">
        <v>6184308</v>
      </c>
      <c r="M24" s="142">
        <v>660385</v>
      </c>
      <c r="N24" s="142">
        <v>6184349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6173460</v>
      </c>
      <c r="B39" s="165" t="str">
        <f>C23</f>
        <v>La Desix</v>
      </c>
      <c r="C39" s="166" t="s">
        <v>277</v>
      </c>
      <c r="D39" s="167">
        <v>41164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6173460</v>
      </c>
      <c r="B66" s="187">
        <f>D39</f>
        <v>41164</v>
      </c>
      <c r="C66" s="188" t="s">
        <v>38</v>
      </c>
      <c r="D66" s="189" t="s">
        <v>102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6173460</v>
      </c>
      <c r="B67" s="192">
        <f>+B$66</f>
        <v>41164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6173460</v>
      </c>
      <c r="B68" s="192">
        <f aca="true" t="shared" si="1" ref="B68:B77">+B$66</f>
        <v>41164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6173460</v>
      </c>
      <c r="B69" s="192">
        <f t="shared" si="1"/>
        <v>41164</v>
      </c>
      <c r="C69" s="188" t="s">
        <v>41</v>
      </c>
      <c r="D69" s="190" t="s">
        <v>117</v>
      </c>
      <c r="E69" s="190" t="s">
        <v>76</v>
      </c>
      <c r="F69" s="190" t="s">
        <v>158</v>
      </c>
      <c r="G69" s="170">
        <v>25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6173460</v>
      </c>
      <c r="B70" s="192">
        <f t="shared" si="1"/>
        <v>41164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6173460</v>
      </c>
      <c r="B71" s="192">
        <f t="shared" si="1"/>
        <v>41164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6173460</v>
      </c>
      <c r="B72" s="192">
        <f t="shared" si="1"/>
        <v>41164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6173460</v>
      </c>
      <c r="B73" s="192">
        <f t="shared" si="1"/>
        <v>41164</v>
      </c>
      <c r="C73" s="188" t="s">
        <v>50</v>
      </c>
      <c r="D73" s="190" t="s">
        <v>117</v>
      </c>
      <c r="E73" s="190" t="s">
        <v>71</v>
      </c>
      <c r="F73" s="190" t="s">
        <v>151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6173460</v>
      </c>
      <c r="B74" s="192">
        <f t="shared" si="1"/>
        <v>41164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6173460</v>
      </c>
      <c r="B75" s="192">
        <f t="shared" si="1"/>
        <v>41164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6173460</v>
      </c>
      <c r="B76" s="192">
        <f t="shared" si="1"/>
        <v>41164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6173460</v>
      </c>
      <c r="B77" s="192">
        <f t="shared" si="1"/>
        <v>41164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6173460</v>
      </c>
      <c r="B88" s="197">
        <f>B66</f>
        <v>41164</v>
      </c>
      <c r="C88" s="170" t="s">
        <v>279</v>
      </c>
      <c r="D88" s="170">
        <v>67</v>
      </c>
      <c r="E88" s="170">
        <v>2</v>
      </c>
      <c r="F88" s="170">
        <v>24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6173460</v>
      </c>
      <c r="B89" s="192">
        <f>+B$88</f>
        <v>41164</v>
      </c>
      <c r="C89" s="170" t="s">
        <v>280</v>
      </c>
      <c r="D89" s="170">
        <v>69</v>
      </c>
      <c r="E89" s="170">
        <v>35</v>
      </c>
      <c r="F89" s="170">
        <v>35</v>
      </c>
      <c r="G89" s="170">
        <v>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6173460</v>
      </c>
      <c r="B90" s="192">
        <f aca="true" t="shared" si="3" ref="B90:B121">+B$88</f>
        <v>41164</v>
      </c>
      <c r="C90" s="170" t="s">
        <v>281</v>
      </c>
      <c r="D90" s="170">
        <v>268</v>
      </c>
      <c r="E90" s="170">
        <v>114</v>
      </c>
      <c r="F90" s="170">
        <v>12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6173460</v>
      </c>
      <c r="B91" s="192">
        <f t="shared" si="3"/>
        <v>41164</v>
      </c>
      <c r="C91" s="170" t="s">
        <v>282</v>
      </c>
      <c r="D91" s="170">
        <v>287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6173460</v>
      </c>
      <c r="B92" s="192">
        <f t="shared" si="3"/>
        <v>41164</v>
      </c>
      <c r="C92" s="170" t="s">
        <v>283</v>
      </c>
      <c r="D92" s="170">
        <v>292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6173460</v>
      </c>
      <c r="B93" s="192">
        <f t="shared" si="3"/>
        <v>41164</v>
      </c>
      <c r="C93" s="170" t="s">
        <v>284</v>
      </c>
      <c r="D93" s="170">
        <v>211</v>
      </c>
      <c r="E93" s="170">
        <v>257</v>
      </c>
      <c r="F93" s="170">
        <v>4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6173460</v>
      </c>
      <c r="B94" s="192">
        <f t="shared" si="3"/>
        <v>41164</v>
      </c>
      <c r="C94" s="170" t="s">
        <v>285</v>
      </c>
      <c r="D94" s="170">
        <v>212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6173460</v>
      </c>
      <c r="B95" s="192">
        <f t="shared" si="3"/>
        <v>41164</v>
      </c>
      <c r="C95" s="170" t="s">
        <v>286</v>
      </c>
      <c r="D95" s="170">
        <v>200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6173460</v>
      </c>
      <c r="B96" s="192">
        <f t="shared" si="3"/>
        <v>41164</v>
      </c>
      <c r="C96" s="170" t="s">
        <v>287</v>
      </c>
      <c r="D96" s="170">
        <v>197</v>
      </c>
      <c r="E96" s="170">
        <v>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6173460</v>
      </c>
      <c r="B97" s="192">
        <f t="shared" si="3"/>
        <v>41164</v>
      </c>
      <c r="C97" s="170" t="s">
        <v>288</v>
      </c>
      <c r="D97" s="170">
        <v>317</v>
      </c>
      <c r="E97" s="170">
        <v>7</v>
      </c>
      <c r="F97" s="170">
        <v>2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6173460</v>
      </c>
      <c r="B98" s="192">
        <f t="shared" si="3"/>
        <v>41164</v>
      </c>
      <c r="C98" s="170" t="s">
        <v>289</v>
      </c>
      <c r="D98" s="170">
        <v>318</v>
      </c>
      <c r="E98" s="170"/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6173460</v>
      </c>
      <c r="B99" s="192">
        <f t="shared" si="3"/>
        <v>41164</v>
      </c>
      <c r="C99" s="170" t="s">
        <v>290</v>
      </c>
      <c r="D99" s="170">
        <v>207</v>
      </c>
      <c r="E99" s="170">
        <v>119</v>
      </c>
      <c r="F99" s="170"/>
      <c r="G99" s="170">
        <v>32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6173460</v>
      </c>
      <c r="B100" s="192">
        <f t="shared" si="3"/>
        <v>41164</v>
      </c>
      <c r="C100" s="170" t="s">
        <v>291</v>
      </c>
      <c r="D100" s="170">
        <v>239</v>
      </c>
      <c r="E100" s="170">
        <v>3</v>
      </c>
      <c r="F100" s="170">
        <v>11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6173460</v>
      </c>
      <c r="B101" s="192">
        <f t="shared" si="3"/>
        <v>41164</v>
      </c>
      <c r="C101" s="170" t="s">
        <v>292</v>
      </c>
      <c r="D101" s="170">
        <v>183</v>
      </c>
      <c r="E101" s="170">
        <v>2</v>
      </c>
      <c r="F101" s="170"/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6173460</v>
      </c>
      <c r="B102" s="192">
        <f t="shared" si="3"/>
        <v>41164</v>
      </c>
      <c r="C102" s="170" t="s">
        <v>293</v>
      </c>
      <c r="D102" s="170">
        <v>364</v>
      </c>
      <c r="E102" s="170"/>
      <c r="F102" s="170">
        <v>4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6173460</v>
      </c>
      <c r="B103" s="192">
        <f t="shared" si="3"/>
        <v>41164</v>
      </c>
      <c r="C103" s="170" t="s">
        <v>294</v>
      </c>
      <c r="D103" s="170">
        <v>390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6173460</v>
      </c>
      <c r="B104" s="192">
        <f t="shared" si="3"/>
        <v>41164</v>
      </c>
      <c r="C104" s="170" t="s">
        <v>295</v>
      </c>
      <c r="D104" s="170">
        <v>457</v>
      </c>
      <c r="E104" s="170">
        <v>96</v>
      </c>
      <c r="F104" s="170">
        <v>3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6173460</v>
      </c>
      <c r="B105" s="192">
        <f t="shared" si="3"/>
        <v>41164</v>
      </c>
      <c r="C105" s="170" t="s">
        <v>296</v>
      </c>
      <c r="D105" s="170">
        <v>613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6173460</v>
      </c>
      <c r="B106" s="192">
        <f t="shared" si="3"/>
        <v>41164</v>
      </c>
      <c r="C106" s="170" t="s">
        <v>297</v>
      </c>
      <c r="D106" s="170">
        <v>618</v>
      </c>
      <c r="E106" s="170">
        <v>26</v>
      </c>
      <c r="F106" s="170">
        <v>3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6173460</v>
      </c>
      <c r="B107" s="192">
        <f t="shared" si="3"/>
        <v>41164</v>
      </c>
      <c r="C107" s="170" t="s">
        <v>298</v>
      </c>
      <c r="D107" s="170">
        <v>619</v>
      </c>
      <c r="E107" s="170">
        <v>4</v>
      </c>
      <c r="F107" s="170">
        <v>1</v>
      </c>
      <c r="G107" s="170">
        <v>30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6173460</v>
      </c>
      <c r="B108" s="192">
        <f t="shared" si="3"/>
        <v>41164</v>
      </c>
      <c r="C108" s="170" t="s">
        <v>299</v>
      </c>
      <c r="D108" s="170">
        <v>623</v>
      </c>
      <c r="E108" s="170">
        <v>5</v>
      </c>
      <c r="F108" s="170">
        <v>5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6173460</v>
      </c>
      <c r="B109" s="192">
        <f t="shared" si="3"/>
        <v>41164</v>
      </c>
      <c r="C109" s="170" t="s">
        <v>300</v>
      </c>
      <c r="D109" s="170">
        <v>622</v>
      </c>
      <c r="E109" s="170">
        <v>46</v>
      </c>
      <c r="F109" s="170">
        <v>7</v>
      </c>
      <c r="G109" s="170">
        <v>25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6173460</v>
      </c>
      <c r="B110" s="192">
        <f t="shared" si="3"/>
        <v>41164</v>
      </c>
      <c r="C110" s="170" t="s">
        <v>301</v>
      </c>
      <c r="D110" s="170">
        <v>625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6173460</v>
      </c>
      <c r="B111" s="192">
        <f t="shared" si="3"/>
        <v>41164</v>
      </c>
      <c r="C111" s="170" t="s">
        <v>302</v>
      </c>
      <c r="D111" s="170">
        <v>617</v>
      </c>
      <c r="E111" s="170"/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6173460</v>
      </c>
      <c r="B112" s="192">
        <f t="shared" si="3"/>
        <v>41164</v>
      </c>
      <c r="C112" s="170" t="s">
        <v>303</v>
      </c>
      <c r="D112" s="170">
        <v>515</v>
      </c>
      <c r="E112" s="170">
        <v>2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6173460</v>
      </c>
      <c r="B113" s="192">
        <f t="shared" si="3"/>
        <v>41164</v>
      </c>
      <c r="C113" s="170" t="s">
        <v>304</v>
      </c>
      <c r="D113" s="170">
        <v>822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6173460</v>
      </c>
      <c r="B114" s="192">
        <f t="shared" si="3"/>
        <v>41164</v>
      </c>
      <c r="C114" s="170" t="s">
        <v>305</v>
      </c>
      <c r="D114" s="170">
        <v>9784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6173460</v>
      </c>
      <c r="B115" s="192">
        <f t="shared" si="3"/>
        <v>41164</v>
      </c>
      <c r="C115" s="170" t="s">
        <v>306</v>
      </c>
      <c r="D115" s="170">
        <v>807</v>
      </c>
      <c r="E115" s="170">
        <v>205</v>
      </c>
      <c r="F115" s="170">
        <v>35</v>
      </c>
      <c r="G115" s="170">
        <v>33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6173460</v>
      </c>
      <c r="B116" s="192">
        <f t="shared" si="3"/>
        <v>41164</v>
      </c>
      <c r="C116" s="170" t="s">
        <v>307</v>
      </c>
      <c r="D116" s="170">
        <v>9813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6173460</v>
      </c>
      <c r="B117" s="192">
        <f t="shared" si="3"/>
        <v>41164</v>
      </c>
      <c r="C117" s="170" t="s">
        <v>308</v>
      </c>
      <c r="D117" s="170">
        <v>759</v>
      </c>
      <c r="E117" s="170">
        <v>5</v>
      </c>
      <c r="F117" s="170">
        <v>9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6173460</v>
      </c>
      <c r="B118" s="192">
        <f t="shared" si="3"/>
        <v>41164</v>
      </c>
      <c r="C118" s="170" t="s">
        <v>309</v>
      </c>
      <c r="D118" s="170">
        <v>806</v>
      </c>
      <c r="E118" s="170">
        <v>6</v>
      </c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6173460</v>
      </c>
      <c r="B119" s="192">
        <f t="shared" si="3"/>
        <v>41164</v>
      </c>
      <c r="C119" s="170" t="s">
        <v>310</v>
      </c>
      <c r="D119" s="170">
        <v>829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6173460</v>
      </c>
      <c r="B120" s="192">
        <f t="shared" si="3"/>
        <v>41164</v>
      </c>
      <c r="C120" s="170" t="s">
        <v>311</v>
      </c>
      <c r="D120" s="170">
        <v>670</v>
      </c>
      <c r="E120" s="170">
        <v>4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6173460</v>
      </c>
      <c r="B121" s="192">
        <f t="shared" si="3"/>
        <v>41164</v>
      </c>
      <c r="C121" s="170" t="s">
        <v>312</v>
      </c>
      <c r="D121" s="170">
        <v>650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6173460</v>
      </c>
      <c r="B122" s="192">
        <f aca="true" t="shared" si="5" ref="B122:B153">+B$88</f>
        <v>41164</v>
      </c>
      <c r="C122" s="170" t="s">
        <v>313</v>
      </c>
      <c r="D122" s="170">
        <v>678</v>
      </c>
      <c r="E122" s="170">
        <v>1</v>
      </c>
      <c r="F122" s="170"/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6173460</v>
      </c>
      <c r="B123" s="192">
        <f t="shared" si="5"/>
        <v>41164</v>
      </c>
      <c r="C123" s="170" t="s">
        <v>314</v>
      </c>
      <c r="D123" s="170">
        <v>679</v>
      </c>
      <c r="E123" s="170">
        <v>3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6173460</v>
      </c>
      <c r="B124" s="192">
        <f t="shared" si="5"/>
        <v>41164</v>
      </c>
      <c r="C124" s="170" t="s">
        <v>315</v>
      </c>
      <c r="D124" s="170">
        <v>682</v>
      </c>
      <c r="E124" s="170">
        <v>3</v>
      </c>
      <c r="F124" s="170">
        <v>1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6173460</v>
      </c>
      <c r="B125" s="192">
        <f t="shared" si="5"/>
        <v>41164</v>
      </c>
      <c r="C125" s="170" t="s">
        <v>316</v>
      </c>
      <c r="D125" s="170">
        <v>9785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6173460</v>
      </c>
      <c r="B126" s="192">
        <f t="shared" si="5"/>
        <v>41164</v>
      </c>
      <c r="C126" s="170" t="s">
        <v>317</v>
      </c>
      <c r="D126" s="170">
        <v>1028</v>
      </c>
      <c r="E126" s="170">
        <v>1</v>
      </c>
      <c r="F126" s="170">
        <v>4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6173460</v>
      </c>
      <c r="B127" s="192">
        <f t="shared" si="5"/>
        <v>41164</v>
      </c>
      <c r="C127" s="170" t="s">
        <v>318</v>
      </c>
      <c r="D127" s="170">
        <v>978</v>
      </c>
      <c r="E127" s="170">
        <v>28</v>
      </c>
      <c r="F127" s="170">
        <v>53</v>
      </c>
      <c r="G127" s="170">
        <v>89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6173460</v>
      </c>
      <c r="B128" s="192">
        <f t="shared" si="5"/>
        <v>41164</v>
      </c>
      <c r="C128" s="170" t="s">
        <v>319</v>
      </c>
      <c r="D128" s="170">
        <v>998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6173460</v>
      </c>
      <c r="B129" s="192">
        <f t="shared" si="5"/>
        <v>41164</v>
      </c>
      <c r="C129" s="170" t="s">
        <v>320</v>
      </c>
      <c r="D129" s="170">
        <v>995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6173460</v>
      </c>
      <c r="B130" s="192">
        <f t="shared" si="5"/>
        <v>41164</v>
      </c>
      <c r="C130" s="170" t="s">
        <v>321</v>
      </c>
      <c r="D130" s="170">
        <v>1015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6173460</v>
      </c>
      <c r="B131" s="192">
        <f t="shared" si="5"/>
        <v>41164</v>
      </c>
      <c r="C131" s="170" t="s">
        <v>322</v>
      </c>
      <c r="D131" s="170">
        <v>1042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6173460</v>
      </c>
      <c r="B132" s="192">
        <f t="shared" si="5"/>
        <v>41164</v>
      </c>
      <c r="C132" s="170" t="s">
        <v>323</v>
      </c>
      <c r="D132" s="170">
        <v>1056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6173460</v>
      </c>
      <c r="B133" s="192">
        <f t="shared" si="5"/>
        <v>41164</v>
      </c>
      <c r="C133" s="170" t="s">
        <v>324</v>
      </c>
      <c r="D133" s="170">
        <v>933</v>
      </c>
      <c r="E133" s="170"/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6173460</v>
      </c>
      <c r="B134" s="192">
        <f t="shared" si="5"/>
        <v>41164</v>
      </c>
      <c r="C134" s="170" t="s">
        <v>325</v>
      </c>
      <c r="D134" s="170">
        <v>906</v>
      </c>
      <c r="E134" s="170" t="s">
        <v>326</v>
      </c>
      <c r="F134" s="170" t="s">
        <v>326</v>
      </c>
      <c r="G134" s="170" t="s">
        <v>326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6173460</v>
      </c>
      <c r="B135" s="192">
        <f t="shared" si="5"/>
        <v>41164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6173460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6173460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6173460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6173460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6173460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6173460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6173460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6173460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6173460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6173460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6173460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6173460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6173460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6173460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6173460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6173460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6173460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6173460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6173460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6173460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6173460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6173460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6173460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6173460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6173460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6173460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6173460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6173460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6173460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6173460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6173460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6173460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6173460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6173460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6173460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6173460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6173460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6173460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6173460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6173460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6173460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6173460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6173460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6173460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6173460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6173460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6173460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6173460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6173460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6173460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6173460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6173460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6173460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6173460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6173460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6173460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6173460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6173460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6173460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6173460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6173460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6173460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6173460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6173460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6173460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6173460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6173460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6173460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6173460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6173460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6173460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6173460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6173460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6173460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6173460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6173460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6173460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6173460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6173460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6173460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6173460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6173460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6173460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6173460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6173460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6173460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6173460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6173460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6173460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6173460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6173460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6173460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6173460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6173460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6173460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6173460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6173460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6173460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6173460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6173460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6173460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6173460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6173460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6173460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6173460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6173460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6173460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6173460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2013-03-22T15:00:05Z</dcterms:modified>
  <cp:category/>
  <cp:version/>
  <cp:contentType/>
  <cp:contentStatus/>
</cp:coreProperties>
</file>