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<sst xmlns="http://schemas.openxmlformats.org/spreadsheetml/2006/main" count="619" uniqueCount="349">
  <si>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</si>
  <si>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</si>
  <si>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</si>
  <si>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</si>
  <si>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</si>
  <si>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</si>
  <si>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</si>
  <si>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</si>
  <si>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</si>
  <si>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</si>
  <si>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</si>
  <si>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</si>
  <si>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</si>
  <si>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</si>
  <si>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</si>
  <si>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</si>
  <si>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</si>
  <si>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</si>
  <si>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</si>
  <si>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</si>
  <si>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</si>
  <si>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</si>
  <si>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</si>
  <si>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</si>
  <si>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</si>
  <si>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</si>
  <si>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</si>
  <si>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</si>
  <si>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</si>
  <si>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</si>
  <si>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</si>
  <si>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</si>
  <si>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</si>
  <si>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</si>
  <si>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</si>
  <si>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</si>
  <si>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</si>
  <si>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</si>
  <si>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</si>
  <si>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</si>
  <si>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</si>
  <si>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</si>
  <si>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</si>
  <si>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</si>
  <si>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</si>
  <si>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</si>
  <si>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</si>
  <si>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</si>
  <si>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</si>
  <si>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</si>
  <si>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</si>
  <si>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</si>
  <si>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</si>
  <si>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</si>
  <si>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</si>
  <si>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</si>
  <si>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</si>
  <si>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</si>
  <si>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</si>
  <si>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</si>
  <si>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</si>
  <si>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</si>
  <si>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</si>
  <si>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</si>
  <si>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</si>
  <si>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</si>
  <si>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</si>
  <si>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</si>
  <si>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</si>
  <si>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</si>
  <si>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</si>
  <si>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</si>
  <si>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</si>
  <si>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</si>
  <si>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</si>
  <si>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</si>
  <si>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</si>
  <si>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</si>
  <si>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</si>
  <si>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</si>
  <si>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</si>
  <si>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</si>
  <si>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</si>
  <si>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</si>
  <si>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</si>
  <si>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</si>
  <si>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</si>
  <si>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</si>
  <si>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</si>
  <si>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</si>
  <si>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</si>
  <si>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</si>
  <si>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</si>
  <si>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</si>
  <si>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</si>
  <si>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</si>
  <si>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</si>
  <si>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</si>
  <si>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</si>
  <si>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</si>
  <si>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</si>
  <si>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</si>
  <si>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</si>
  <si>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</si>
  <si>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</si>
  <si>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</si>
  <si>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</si>
  <si>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</si>
  <si>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</si>
  <si>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</si>
  <si>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</si>
  <si>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</si>
  <si>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</si>
  <si>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</si>
  <si>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</si>
  <si>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</si>
  <si>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</si>
  <si>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</si>
  <si>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</si>
  <si>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</si>
  <si>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</si>
  <si>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</si>
  <si>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</si>
  <si>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</si>
  <si>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</si>
  <si>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</si>
  <si>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</si>
  <si>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</si>
  <si>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</si>
  <si>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</si>
  <si>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</si>
  <si>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</si>
  <si>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</si>
  <si>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</si>
  <si>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</si>
  <si>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</si>
  <si>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</si>
  <si>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</si>
  <si>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</si>
  <si>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</si>
  <si>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</si>
  <si>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</si>
  <si>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</si>
  <si>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</si>
  <si>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</si>
  <si>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</si>
  <si>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</si>
  <si>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</si>
  <si>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</si>
  <si>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</si>
  <si>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</si>
  <si>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</si>
  <si>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</si>
  <si>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</si>
  <si>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</si>
  <si>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</si>
  <si>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</si>
  <si>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</si>
  <si>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</si>
  <si>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</si>
  <si>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</si>
  <si>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</si>
  <si>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</si>
  <si>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</si>
  <si>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</si>
  <si>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</si>
  <si>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</si>
  <si>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</si>
  <si>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</si>
  <si>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</si>
  <si>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</si>
  <si>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</si>
  <si>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</si>
  <si>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</si>
  <si>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</si>
  <si>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</si>
  <si>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</si>
  <si>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</si>
  <si>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</si>
  <si>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</si>
  <si>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</si>
  <si>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</si>
  <si>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</si>
  <si>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</si>
  <si>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</si>
  <si>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</si>
  <si>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</si>
  <si>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</si>
  <si>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</si>
  <si>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</si>
  <si>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</si>
  <si>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</si>
  <si>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</si>
  <si>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</si>
  <si>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</si>
  <si>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</si>
  <si>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</si>
  <si>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</si>
  <si>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</si>
  <si>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</si>
  <si>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</si>
  <si>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</si>
  <si>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</si>
  <si>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</si>
  <si>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</si>
  <si>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</si>
  <si>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</si>
  <si>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</si>
  <si>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</si>
  <si>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</si>
  <si>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</si>
  <si>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</si>
  <si>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</si>
  <si>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</si>
  <si>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</si>
  <si>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</si>
  <si>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</si>
  <si>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</si>
  <si>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</si>
  <si>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</si>
  <si>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</si>
  <si>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</si>
  <si>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</si>
  <si>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</si>
  <si>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</si>
  <si>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</si>
  <si>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</si>
  <si>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</si>
  <si>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</si>
  <si>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</si>
  <si>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</si>
  <si>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</si>
  <si>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</si>
  <si>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</si>
  <si>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</si>
  <si>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</si>
  <si>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</si>
  <si>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</si>
  <si>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</si>
  <si>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</si>
  <si>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</si>
  <si>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</si>
  <si>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</si>
  <si>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</si>
  <si>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</si>
  <si>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</si>
  <si>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</si>
  <si>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</si>
  <si>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</si>
  <si>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</si>
  <si>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</si>
  <si>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</si>
  <si>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</si>
  <si>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</si>
  <si>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</si>
  <si>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</si>
  <si>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</si>
  <si>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</si>
  <si>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</si>
  <si>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</si>
  <si>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</si>
  <si>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</si>
  <si>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</si>
  <si>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</si>
  <si>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</si>
  <si>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</si>
  <si>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</si>
  <si>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</si>
  <si>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</si>
  <si>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</si>
  <si>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</si>
  <si>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</si>
  <si>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</si>
  <si>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Maury</t>
  </si>
  <si>
    <t>Maury à Maury</t>
  </si>
  <si>
    <t>MAURY</t>
  </si>
  <si>
    <t>66107</t>
  </si>
  <si>
    <t>Gué sous ligne THT</t>
  </si>
  <si>
    <t xml:space="preserve"> </t>
  </si>
  <si>
    <t>Gramineae</t>
  </si>
  <si>
    <t>Euleuctra</t>
  </si>
  <si>
    <t>Leuctra</t>
  </si>
  <si>
    <t>Hydropsychidae</t>
  </si>
  <si>
    <t>Hydropsyche</t>
  </si>
  <si>
    <t>Hydroptila</t>
  </si>
  <si>
    <t>Orthotrichia</t>
  </si>
  <si>
    <t>Mystacides</t>
  </si>
  <si>
    <t>Triaenodes</t>
  </si>
  <si>
    <t>Polycentropus</t>
  </si>
  <si>
    <t>Tinodes</t>
  </si>
  <si>
    <t>Rhyacophila lato-sensu</t>
  </si>
  <si>
    <t>Baetidae</t>
  </si>
  <si>
    <t>Baetis</t>
  </si>
  <si>
    <t>Centroptilum</t>
  </si>
  <si>
    <t>Cloeon</t>
  </si>
  <si>
    <t>Procloeon</t>
  </si>
  <si>
    <t>Caenis</t>
  </si>
  <si>
    <t>Heptageniidae</t>
  </si>
  <si>
    <t>Leptophlebiidae</t>
  </si>
  <si>
    <t>Choroterpes</t>
  </si>
  <si>
    <t>Habroleptoides</t>
  </si>
  <si>
    <t>Dryops</t>
  </si>
  <si>
    <t>Deronectes</t>
  </si>
  <si>
    <t>Elmis</t>
  </si>
  <si>
    <t>Esolus</t>
  </si>
  <si>
    <t>Limnius</t>
  </si>
  <si>
    <t>Oulimnius</t>
  </si>
  <si>
    <t>Stenelmis</t>
  </si>
  <si>
    <t>Haliplidae</t>
  </si>
  <si>
    <t>Haliplus</t>
  </si>
  <si>
    <t>Hydraena</t>
  </si>
  <si>
    <t>Hydrochus</t>
  </si>
  <si>
    <t>Hydrophilidae</t>
  </si>
  <si>
    <t>Anthomyidae</t>
  </si>
  <si>
    <t>Limnophora</t>
  </si>
  <si>
    <t>Chironomidae</t>
  </si>
  <si>
    <t>Clinocerinae</t>
  </si>
  <si>
    <t>Ephydridae</t>
  </si>
  <si>
    <t>Antocha</t>
  </si>
  <si>
    <t>Dicranota</t>
  </si>
  <si>
    <t>Psychodidae</t>
  </si>
  <si>
    <t>Simulium</t>
  </si>
  <si>
    <t>Tipulidae</t>
  </si>
  <si>
    <t>Micronecta</t>
  </si>
  <si>
    <t>Hydrometra</t>
  </si>
  <si>
    <t>Nepa</t>
  </si>
  <si>
    <t>Boyeria irene</t>
  </si>
  <si>
    <t>Calopteryx</t>
  </si>
  <si>
    <t>Corduliidae</t>
  </si>
  <si>
    <t>Oxygastra</t>
  </si>
  <si>
    <t>Gomphus</t>
  </si>
  <si>
    <t>Onychogomphus</t>
  </si>
  <si>
    <t>Platycnemis</t>
  </si>
  <si>
    <t>Sialis</t>
  </si>
  <si>
    <t>Ostracoda</t>
  </si>
  <si>
    <t>P</t>
  </si>
  <si>
    <t>Asellidae</t>
  </si>
  <si>
    <t>Ancylus</t>
  </si>
  <si>
    <t>Hydrobiidae</t>
  </si>
  <si>
    <t>Potamopyrgus</t>
  </si>
  <si>
    <t>Lymnaeidae</t>
  </si>
  <si>
    <t>Galba</t>
  </si>
  <si>
    <t>Physa lato-sensu</t>
  </si>
  <si>
    <t>Physella</t>
  </si>
  <si>
    <t>Erpobdellidae</t>
  </si>
  <si>
    <t>Glossiphonia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</si>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</sst>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625021</v>
      </c>
      <c r="H23" s="135">
        <v>1755289</v>
      </c>
      <c r="I23" s="135">
        <v>111</v>
      </c>
      <c r="J23" s="135" t="s">
        <v>162</v>
      </c>
      <c r="K23" s="137">
        <v>624952</v>
      </c>
      <c r="L23" s="137">
        <v>1755401</v>
      </c>
      <c r="M23" s="137">
        <v>625004</v>
      </c>
      <c r="N23" s="137">
        <v>1755326</v>
      </c>
      <c r="O23" s="137">
        <v>6</v>
      </c>
      <c r="P23" s="137">
        <v>86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670662</v>
      </c>
      <c r="H24" s="142">
        <v>6189059</v>
      </c>
      <c r="K24" s="142">
        <v>670594</v>
      </c>
      <c r="L24" s="142">
        <v>6189171</v>
      </c>
      <c r="M24" s="142">
        <v>670645</v>
      </c>
      <c r="N24" s="142">
        <v>6189096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6173500</v>
      </c>
      <c r="B39" s="165" t="str">
        <f>C23</f>
        <v>Rivière de Maury</v>
      </c>
      <c r="C39" s="166" t="s">
        <v>277</v>
      </c>
      <c r="D39" s="167">
        <v>41445</v>
      </c>
      <c r="E39" s="137">
        <v>3.5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6173500</v>
      </c>
      <c r="B66" s="187">
        <f>D39</f>
        <v>41445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6173500</v>
      </c>
      <c r="B67" s="192">
        <f>+B$66</f>
        <v>41445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6173500</v>
      </c>
      <c r="B68" s="192">
        <f aca="true" t="shared" si="1" ref="B68:B77">+B$66</f>
        <v>41445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6173500</v>
      </c>
      <c r="B69" s="192">
        <f t="shared" si="1"/>
        <v>41445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6173500</v>
      </c>
      <c r="B70" s="192">
        <f t="shared" si="1"/>
        <v>41445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6173500</v>
      </c>
      <c r="B71" s="192">
        <f t="shared" si="1"/>
        <v>41445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6173500</v>
      </c>
      <c r="B72" s="192">
        <f t="shared" si="1"/>
        <v>41445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6173500</v>
      </c>
      <c r="B73" s="192">
        <f t="shared" si="1"/>
        <v>41445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6173500</v>
      </c>
      <c r="B74" s="192">
        <f t="shared" si="1"/>
        <v>41445</v>
      </c>
      <c r="C74" s="188" t="s">
        <v>52</v>
      </c>
      <c r="D74" s="190" t="s">
        <v>102</v>
      </c>
      <c r="E74" s="190" t="s">
        <v>81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6173500</v>
      </c>
      <c r="B75" s="192">
        <f t="shared" si="1"/>
        <v>41445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6173500</v>
      </c>
      <c r="B76" s="192">
        <f t="shared" si="1"/>
        <v>41445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6173500</v>
      </c>
      <c r="B77" s="192">
        <f t="shared" si="1"/>
        <v>41445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6173500</v>
      </c>
      <c r="B88" s="197">
        <f>B66</f>
        <v>41445</v>
      </c>
      <c r="C88" s="170" t="s">
        <v>280</v>
      </c>
      <c r="D88" s="170">
        <v>67</v>
      </c>
      <c r="E88" s="170">
        <v>18</v>
      </c>
      <c r="F88" s="170">
        <v>13</v>
      </c>
      <c r="G88" s="170">
        <v>75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6173500</v>
      </c>
      <c r="B89" s="192">
        <f>+B$88</f>
        <v>41445</v>
      </c>
      <c r="C89" s="170" t="s">
        <v>281</v>
      </c>
      <c r="D89" s="170">
        <v>69</v>
      </c>
      <c r="E89" s="170">
        <v>25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6173500</v>
      </c>
      <c r="B90" s="192">
        <f aca="true" t="shared" si="3" ref="B90:B121">+B$88</f>
        <v>41445</v>
      </c>
      <c r="C90" s="170" t="s">
        <v>282</v>
      </c>
      <c r="D90" s="170">
        <v>211</v>
      </c>
      <c r="E90" s="170">
        <v>211</v>
      </c>
      <c r="F90" s="170">
        <v>64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6173500</v>
      </c>
      <c r="B91" s="192">
        <f t="shared" si="3"/>
        <v>41445</v>
      </c>
      <c r="C91" s="170" t="s">
        <v>283</v>
      </c>
      <c r="D91" s="170">
        <v>212</v>
      </c>
      <c r="E91" s="170">
        <v>600</v>
      </c>
      <c r="F91" s="170">
        <v>95</v>
      </c>
      <c r="G91" s="170">
        <v>23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6173500</v>
      </c>
      <c r="B92" s="192">
        <f t="shared" si="3"/>
        <v>41445</v>
      </c>
      <c r="C92" s="170" t="s">
        <v>284</v>
      </c>
      <c r="D92" s="170">
        <v>200</v>
      </c>
      <c r="E92" s="170">
        <v>17</v>
      </c>
      <c r="F92" s="170">
        <v>17</v>
      </c>
      <c r="G92" s="170">
        <v>95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6173500</v>
      </c>
      <c r="B93" s="192">
        <f t="shared" si="3"/>
        <v>41445</v>
      </c>
      <c r="C93" s="170" t="s">
        <v>285</v>
      </c>
      <c r="D93" s="170">
        <v>197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6173500</v>
      </c>
      <c r="B94" s="192">
        <f t="shared" si="3"/>
        <v>41445</v>
      </c>
      <c r="C94" s="170" t="s">
        <v>286</v>
      </c>
      <c r="D94" s="170">
        <v>312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6173500</v>
      </c>
      <c r="B95" s="192">
        <f t="shared" si="3"/>
        <v>41445</v>
      </c>
      <c r="C95" s="170" t="s">
        <v>287</v>
      </c>
      <c r="D95" s="170">
        <v>314</v>
      </c>
      <c r="E95" s="170">
        <v>22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6173500</v>
      </c>
      <c r="B96" s="192">
        <f t="shared" si="3"/>
        <v>41445</v>
      </c>
      <c r="C96" s="170" t="s">
        <v>288</v>
      </c>
      <c r="D96" s="170">
        <v>231</v>
      </c>
      <c r="E96" s="170">
        <v>5</v>
      </c>
      <c r="F96" s="170"/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6173500</v>
      </c>
      <c r="B97" s="192">
        <f t="shared" si="3"/>
        <v>41445</v>
      </c>
      <c r="C97" s="170" t="s">
        <v>289</v>
      </c>
      <c r="D97" s="170">
        <v>245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6173500</v>
      </c>
      <c r="B98" s="192">
        <f t="shared" si="3"/>
        <v>41445</v>
      </c>
      <c r="C98" s="170" t="s">
        <v>290</v>
      </c>
      <c r="D98" s="170">
        <v>183</v>
      </c>
      <c r="E98" s="170">
        <v>3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6173500</v>
      </c>
      <c r="B99" s="192">
        <f t="shared" si="3"/>
        <v>41445</v>
      </c>
      <c r="C99" s="170" t="s">
        <v>291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6173500</v>
      </c>
      <c r="B100" s="192">
        <f t="shared" si="3"/>
        <v>41445</v>
      </c>
      <c r="C100" s="170" t="s">
        <v>292</v>
      </c>
      <c r="D100" s="170">
        <v>364</v>
      </c>
      <c r="E100" s="170">
        <v>483</v>
      </c>
      <c r="F100" s="170">
        <v>377</v>
      </c>
      <c r="G100" s="170">
        <v>190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6173500</v>
      </c>
      <c r="B101" s="192">
        <f t="shared" si="3"/>
        <v>41445</v>
      </c>
      <c r="C101" s="170" t="s">
        <v>293</v>
      </c>
      <c r="D101" s="170">
        <v>383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6173500</v>
      </c>
      <c r="B102" s="192">
        <f t="shared" si="3"/>
        <v>41445</v>
      </c>
      <c r="C102" s="170" t="s">
        <v>294</v>
      </c>
      <c r="D102" s="170">
        <v>387</v>
      </c>
      <c r="E102" s="170"/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6173500</v>
      </c>
      <c r="B103" s="192">
        <f t="shared" si="3"/>
        <v>41445</v>
      </c>
      <c r="C103" s="170" t="s">
        <v>295</v>
      </c>
      <c r="D103" s="170">
        <v>390</v>
      </c>
      <c r="E103" s="170">
        <v>18</v>
      </c>
      <c r="F103" s="170"/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6173500</v>
      </c>
      <c r="B104" s="192">
        <f t="shared" si="3"/>
        <v>41445</v>
      </c>
      <c r="C104" s="170" t="s">
        <v>296</v>
      </c>
      <c r="D104" s="170">
        <v>457</v>
      </c>
      <c r="E104" s="170">
        <v>148</v>
      </c>
      <c r="F104" s="170">
        <v>20</v>
      </c>
      <c r="G104" s="170">
        <v>157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6173500</v>
      </c>
      <c r="B105" s="192">
        <f t="shared" si="3"/>
        <v>41445</v>
      </c>
      <c r="C105" s="170" t="s">
        <v>297</v>
      </c>
      <c r="D105" s="170">
        <v>399</v>
      </c>
      <c r="E105" s="170"/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6173500</v>
      </c>
      <c r="B106" s="192">
        <f t="shared" si="3"/>
        <v>41445</v>
      </c>
      <c r="C106" s="170" t="s">
        <v>298</v>
      </c>
      <c r="D106" s="170">
        <v>473</v>
      </c>
      <c r="E106" s="170"/>
      <c r="F106" s="170"/>
      <c r="G106" s="170">
        <v>35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6173500</v>
      </c>
      <c r="B107" s="192">
        <f t="shared" si="3"/>
        <v>41445</v>
      </c>
      <c r="C107" s="170" t="s">
        <v>299</v>
      </c>
      <c r="D107" s="170">
        <v>474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6173500</v>
      </c>
      <c r="B108" s="192">
        <f t="shared" si="3"/>
        <v>41445</v>
      </c>
      <c r="C108" s="170" t="s">
        <v>300</v>
      </c>
      <c r="D108" s="170">
        <v>485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6173500</v>
      </c>
      <c r="B109" s="192">
        <f t="shared" si="3"/>
        <v>41445</v>
      </c>
      <c r="C109" s="170" t="s">
        <v>301</v>
      </c>
      <c r="D109" s="170">
        <v>613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6173500</v>
      </c>
      <c r="B110" s="192">
        <f t="shared" si="3"/>
        <v>41445</v>
      </c>
      <c r="C110" s="170" t="s">
        <v>302</v>
      </c>
      <c r="D110" s="170">
        <v>549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6173500</v>
      </c>
      <c r="B111" s="192">
        <f t="shared" si="3"/>
        <v>41445</v>
      </c>
      <c r="C111" s="170" t="s">
        <v>303</v>
      </c>
      <c r="D111" s="170">
        <v>618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6173500</v>
      </c>
      <c r="B112" s="192">
        <f t="shared" si="3"/>
        <v>41445</v>
      </c>
      <c r="C112" s="170" t="s">
        <v>304</v>
      </c>
      <c r="D112" s="170">
        <v>619</v>
      </c>
      <c r="E112" s="170">
        <v>3</v>
      </c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6173500</v>
      </c>
      <c r="B113" s="192">
        <f t="shared" si="3"/>
        <v>41445</v>
      </c>
      <c r="C113" s="170" t="s">
        <v>305</v>
      </c>
      <c r="D113" s="170">
        <v>623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6173500</v>
      </c>
      <c r="B114" s="192">
        <f t="shared" si="3"/>
        <v>41445</v>
      </c>
      <c r="C114" s="170" t="s">
        <v>306</v>
      </c>
      <c r="D114" s="170">
        <v>622</v>
      </c>
      <c r="E114" s="170">
        <v>97</v>
      </c>
      <c r="F114" s="170">
        <v>104</v>
      </c>
      <c r="G114" s="170">
        <v>84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6173500</v>
      </c>
      <c r="B115" s="192">
        <f t="shared" si="3"/>
        <v>41445</v>
      </c>
      <c r="C115" s="170" t="s">
        <v>307</v>
      </c>
      <c r="D115" s="170">
        <v>617</v>
      </c>
      <c r="E115" s="170">
        <v>10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6173500</v>
      </c>
      <c r="B116" s="192">
        <f t="shared" si="3"/>
        <v>41445</v>
      </c>
      <c r="C116" s="170" t="s">
        <v>308</v>
      </c>
      <c r="D116" s="170">
        <v>517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6173500</v>
      </c>
      <c r="B117" s="192">
        <f t="shared" si="3"/>
        <v>41445</v>
      </c>
      <c r="C117" s="170" t="s">
        <v>309</v>
      </c>
      <c r="D117" s="170">
        <v>518</v>
      </c>
      <c r="E117" s="170">
        <v>2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6173500</v>
      </c>
      <c r="B118" s="192">
        <f t="shared" si="3"/>
        <v>41445</v>
      </c>
      <c r="C118" s="170" t="s">
        <v>310</v>
      </c>
      <c r="D118" s="170">
        <v>608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6173500</v>
      </c>
      <c r="B119" s="192">
        <f t="shared" si="3"/>
        <v>41445</v>
      </c>
      <c r="C119" s="170" t="s">
        <v>311</v>
      </c>
      <c r="D119" s="170">
        <v>606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6173500</v>
      </c>
      <c r="B120" s="192">
        <f t="shared" si="3"/>
        <v>41445</v>
      </c>
      <c r="C120" s="170" t="s">
        <v>312</v>
      </c>
      <c r="D120" s="170">
        <v>571</v>
      </c>
      <c r="E120" s="170">
        <v>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6173500</v>
      </c>
      <c r="B121" s="192">
        <f t="shared" si="3"/>
        <v>41445</v>
      </c>
      <c r="C121" s="170" t="s">
        <v>313</v>
      </c>
      <c r="D121" s="170">
        <v>847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6173500</v>
      </c>
      <c r="B122" s="192">
        <f aca="true" t="shared" si="5" ref="B122:B153">+B$88</f>
        <v>41445</v>
      </c>
      <c r="C122" s="170" t="s">
        <v>314</v>
      </c>
      <c r="D122" s="170">
        <v>848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6173500</v>
      </c>
      <c r="B123" s="192">
        <f t="shared" si="5"/>
        <v>41445</v>
      </c>
      <c r="C123" s="170" t="s">
        <v>315</v>
      </c>
      <c r="D123" s="170">
        <v>807</v>
      </c>
      <c r="E123" s="170">
        <v>6425</v>
      </c>
      <c r="F123" s="170">
        <v>1260</v>
      </c>
      <c r="G123" s="170">
        <v>2536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6173500</v>
      </c>
      <c r="B124" s="192">
        <f t="shared" si="5"/>
        <v>41445</v>
      </c>
      <c r="C124" s="170" t="s">
        <v>316</v>
      </c>
      <c r="D124" s="170">
        <v>9813</v>
      </c>
      <c r="E124" s="170">
        <v>2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6173500</v>
      </c>
      <c r="B125" s="192">
        <f t="shared" si="5"/>
        <v>41445</v>
      </c>
      <c r="C125" s="170" t="s">
        <v>317</v>
      </c>
      <c r="D125" s="170">
        <v>844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6173500</v>
      </c>
      <c r="B126" s="192">
        <f t="shared" si="5"/>
        <v>41445</v>
      </c>
      <c r="C126" s="170" t="s">
        <v>318</v>
      </c>
      <c r="D126" s="170">
        <v>759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6173500</v>
      </c>
      <c r="B127" s="192">
        <f t="shared" si="5"/>
        <v>41445</v>
      </c>
      <c r="C127" s="170" t="s">
        <v>319</v>
      </c>
      <c r="D127" s="170">
        <v>765</v>
      </c>
      <c r="E127" s="170">
        <v>7</v>
      </c>
      <c r="F127" s="170">
        <v>10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6173500</v>
      </c>
      <c r="B128" s="192">
        <f t="shared" si="5"/>
        <v>41445</v>
      </c>
      <c r="C128" s="170" t="s">
        <v>320</v>
      </c>
      <c r="D128" s="170">
        <v>783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6173500</v>
      </c>
      <c r="B129" s="192">
        <f t="shared" si="5"/>
        <v>41445</v>
      </c>
      <c r="C129" s="170" t="s">
        <v>321</v>
      </c>
      <c r="D129" s="170">
        <v>806</v>
      </c>
      <c r="E129" s="170">
        <v>177</v>
      </c>
      <c r="F129" s="170">
        <v>371</v>
      </c>
      <c r="G129" s="170">
        <v>35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6173500</v>
      </c>
      <c r="B130" s="192">
        <f t="shared" si="5"/>
        <v>41445</v>
      </c>
      <c r="C130" s="170" t="s">
        <v>322</v>
      </c>
      <c r="D130" s="170">
        <v>753</v>
      </c>
      <c r="E130" s="170">
        <v>4</v>
      </c>
      <c r="F130" s="170">
        <v>4</v>
      </c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6173500</v>
      </c>
      <c r="B131" s="192">
        <f t="shared" si="5"/>
        <v>41445</v>
      </c>
      <c r="C131" s="170" t="s">
        <v>323</v>
      </c>
      <c r="D131" s="170">
        <v>719</v>
      </c>
      <c r="E131" s="170">
        <v>2</v>
      </c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6173500</v>
      </c>
      <c r="B132" s="192">
        <f t="shared" si="5"/>
        <v>41445</v>
      </c>
      <c r="C132" s="170" t="s">
        <v>324</v>
      </c>
      <c r="D132" s="170">
        <v>740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6173500</v>
      </c>
      <c r="B133" s="192">
        <f t="shared" si="5"/>
        <v>41445</v>
      </c>
      <c r="C133" s="170" t="s">
        <v>325</v>
      </c>
      <c r="D133" s="170">
        <v>726</v>
      </c>
      <c r="E133" s="170">
        <v>7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6173500</v>
      </c>
      <c r="B134" s="192">
        <f t="shared" si="5"/>
        <v>41445</v>
      </c>
      <c r="C134" s="170" t="s">
        <v>326</v>
      </c>
      <c r="D134" s="170">
        <v>671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6173500</v>
      </c>
      <c r="B135" s="192">
        <f t="shared" si="5"/>
        <v>41445</v>
      </c>
      <c r="C135" s="170" t="s">
        <v>327</v>
      </c>
      <c r="D135" s="170">
        <v>650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6173500</v>
      </c>
      <c r="B136" s="192">
        <f t="shared" si="5"/>
        <v>41445</v>
      </c>
      <c r="C136" s="170" t="s">
        <v>328</v>
      </c>
      <c r="D136" s="170">
        <v>690</v>
      </c>
      <c r="E136" s="170">
        <v>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6173500</v>
      </c>
      <c r="B137" s="192">
        <f t="shared" si="5"/>
        <v>41445</v>
      </c>
      <c r="C137" s="170" t="s">
        <v>329</v>
      </c>
      <c r="D137" s="170">
        <v>691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6173500</v>
      </c>
      <c r="B138" s="192">
        <f t="shared" si="5"/>
        <v>41445</v>
      </c>
      <c r="C138" s="170" t="s">
        <v>330</v>
      </c>
      <c r="D138" s="170">
        <v>679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6173500</v>
      </c>
      <c r="B139" s="192">
        <f t="shared" si="5"/>
        <v>41445</v>
      </c>
      <c r="C139" s="170" t="s">
        <v>331</v>
      </c>
      <c r="D139" s="170">
        <v>682</v>
      </c>
      <c r="E139" s="170">
        <v>3</v>
      </c>
      <c r="F139" s="170"/>
      <c r="G139" s="170">
        <v>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6173500</v>
      </c>
      <c r="B140" s="192">
        <f t="shared" si="5"/>
        <v>41445</v>
      </c>
      <c r="C140" s="170" t="s">
        <v>332</v>
      </c>
      <c r="D140" s="170">
        <v>657</v>
      </c>
      <c r="E140" s="170">
        <v>45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6173500</v>
      </c>
      <c r="B141" s="192">
        <f t="shared" si="5"/>
        <v>41445</v>
      </c>
      <c r="C141" s="170" t="s">
        <v>333</v>
      </c>
      <c r="D141" s="170">
        <v>704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6173500</v>
      </c>
      <c r="B142" s="192">
        <f t="shared" si="5"/>
        <v>41445</v>
      </c>
      <c r="C142" s="170" t="s">
        <v>334</v>
      </c>
      <c r="D142" s="170">
        <v>3170</v>
      </c>
      <c r="E142" s="170" t="s">
        <v>335</v>
      </c>
      <c r="F142" s="170" t="s">
        <v>335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6173500</v>
      </c>
      <c r="B143" s="192">
        <f t="shared" si="5"/>
        <v>41445</v>
      </c>
      <c r="C143" s="170" t="s">
        <v>336</v>
      </c>
      <c r="D143" s="170">
        <v>880</v>
      </c>
      <c r="E143" s="170">
        <v>37</v>
      </c>
      <c r="F143" s="170"/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6173500</v>
      </c>
      <c r="B144" s="192">
        <f t="shared" si="5"/>
        <v>41445</v>
      </c>
      <c r="C144" s="170" t="s">
        <v>337</v>
      </c>
      <c r="D144" s="170">
        <v>1028</v>
      </c>
      <c r="E144" s="170">
        <v>6</v>
      </c>
      <c r="F144" s="170">
        <v>1</v>
      </c>
      <c r="G144" s="170">
        <v>10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6173500</v>
      </c>
      <c r="B145" s="192">
        <f t="shared" si="5"/>
        <v>41445</v>
      </c>
      <c r="C145" s="170" t="s">
        <v>338</v>
      </c>
      <c r="D145" s="170">
        <v>973</v>
      </c>
      <c r="E145" s="170"/>
      <c r="F145" s="170">
        <v>605</v>
      </c>
      <c r="G145" s="170">
        <v>20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6173500</v>
      </c>
      <c r="B146" s="192">
        <f t="shared" si="5"/>
        <v>41445</v>
      </c>
      <c r="C146" s="170" t="s">
        <v>339</v>
      </c>
      <c r="D146" s="170">
        <v>978</v>
      </c>
      <c r="E146" s="170">
        <v>504</v>
      </c>
      <c r="F146" s="170">
        <v>25</v>
      </c>
      <c r="G146" s="170">
        <v>101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6173500</v>
      </c>
      <c r="B147" s="192">
        <f t="shared" si="5"/>
        <v>41445</v>
      </c>
      <c r="C147" s="170" t="s">
        <v>340</v>
      </c>
      <c r="D147" s="170">
        <v>998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6173500</v>
      </c>
      <c r="B148" s="192">
        <f t="shared" si="5"/>
        <v>41445</v>
      </c>
      <c r="C148" s="170" t="s">
        <v>341</v>
      </c>
      <c r="D148" s="170">
        <v>1001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6173500</v>
      </c>
      <c r="B149" s="192">
        <f t="shared" si="5"/>
        <v>41445</v>
      </c>
      <c r="C149" s="170" t="s">
        <v>342</v>
      </c>
      <c r="D149" s="170">
        <v>997</v>
      </c>
      <c r="E149" s="170">
        <v>5</v>
      </c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6173500</v>
      </c>
      <c r="B150" s="192">
        <f t="shared" si="5"/>
        <v>41445</v>
      </c>
      <c r="C150" s="170" t="s">
        <v>343</v>
      </c>
      <c r="D150" s="170">
        <v>19280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6173500</v>
      </c>
      <c r="B151" s="192">
        <f t="shared" si="5"/>
        <v>41445</v>
      </c>
      <c r="C151" s="170" t="s">
        <v>344</v>
      </c>
      <c r="D151" s="170">
        <v>928</v>
      </c>
      <c r="E151" s="170">
        <v>2</v>
      </c>
      <c r="F151" s="170">
        <v>2</v>
      </c>
      <c r="G151" s="170">
        <v>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6173500</v>
      </c>
      <c r="B152" s="192">
        <f t="shared" si="5"/>
        <v>41445</v>
      </c>
      <c r="C152" s="170" t="s">
        <v>345</v>
      </c>
      <c r="D152" s="170">
        <v>909</v>
      </c>
      <c r="E152" s="170"/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6173500</v>
      </c>
      <c r="B153" s="192">
        <f t="shared" si="5"/>
        <v>41445</v>
      </c>
      <c r="C153" s="170" t="s">
        <v>346</v>
      </c>
      <c r="D153" s="170">
        <v>912</v>
      </c>
      <c r="E153" s="170">
        <v>1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6173500</v>
      </c>
      <c r="B154" s="192">
        <f aca="true" t="shared" si="7" ref="B154:B185">+B$88</f>
        <v>41445</v>
      </c>
      <c r="C154" s="170" t="s">
        <v>347</v>
      </c>
      <c r="D154" s="170">
        <v>933</v>
      </c>
      <c r="E154" s="170">
        <v>4</v>
      </c>
      <c r="F154" s="170">
        <v>3</v>
      </c>
      <c r="G154" s="170">
        <v>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6173500</v>
      </c>
      <c r="B155" s="192">
        <f t="shared" si="7"/>
        <v>41445</v>
      </c>
      <c r="C155" s="170" t="s">
        <v>348</v>
      </c>
      <c r="D155" s="170">
        <v>906</v>
      </c>
      <c r="E155" s="170" t="s">
        <v>335</v>
      </c>
      <c r="F155" s="170" t="s">
        <v>335</v>
      </c>
      <c r="G155" s="170" t="s">
        <v>335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6173500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6173500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6173500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6173500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6173500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6173500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6173500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6173500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6173500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6173500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6173500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6173500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6173500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6173500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6173500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6173500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6173500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6173500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6173500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6173500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6173500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6173500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6173500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6173500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6173500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6173500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6173500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6173500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6173500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6173500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6173500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6173500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6173500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6173500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6173500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6173500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6173500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6173500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6173500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6173500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6173500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6173500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6173500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6173500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6173500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6173500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6173500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6173500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6173500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6173500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6173500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6173500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6173500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6173500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6173500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6173500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6173500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6173500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6173500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6173500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6173500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6173500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6173500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6173500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6173500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6173500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6173500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6173500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6173500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6173500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6173500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6173500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6173500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6173500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6173500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6173500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6173500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6173500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6173500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6173500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6173500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6173500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6173500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6173500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6173500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6173500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6173500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6173500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2013-12-18T12:15:31Z</dcterms:modified>
  <cp:category/>
  <cp:version/>
  <cp:contentType/>
  <cp:contentStatus/>
</cp:coreProperties>
</file>