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<sst xmlns="http://schemas.openxmlformats.org/spreadsheetml/2006/main" count="389" uniqueCount="256">
  <si>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</si>
  <si>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</si>
  <si>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</si>
  <si>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</si>
  <si>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</si>
  <si>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</si>
  <si>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</si>
  <si>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</si>
  <si>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</si>
  <si>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</si>
  <si>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</si>
  <si>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</si>
  <si>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</si>
  <si>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</si>
  <si>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</si>
  <si>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</si>
  <si>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</si>
  <si>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</si>
  <si>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</si>
  <si>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</si>
  <si>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</si>
  <si>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</si>
  <si>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</si>
  <si>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</si>
  <si>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</si>
  <si>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</si>
  <si>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</si>
  <si>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</si>
  <si>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</si>
  <si>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</si>
  <si>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</si>
  <si>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</si>
  <si>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</si>
  <si>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</si>
  <si>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</si>
  <si>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</si>
  <si>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</si>
  <si>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</si>
  <si>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</si>
  <si>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</si>
  <si>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</si>
  <si>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</si>
  <si>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</si>
  <si>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</si>
  <si>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</si>
  <si>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</si>
  <si>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</si>
  <si>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</si>
  <si>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</si>
  <si>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</si>
  <si>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</si>
  <si>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</si>
  <si>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</si>
  <si>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</si>
  <si>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</si>
  <si>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</si>
  <si>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</si>
  <si>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</si>
  <si>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</si>
  <si>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</si>
  <si>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</si>
  <si>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</si>
  <si>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</si>
  <si>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</si>
  <si>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</si>
  <si>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</si>
  <si>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</si>
  <si>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</si>
  <si>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</si>
  <si>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</si>
  <si>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</si>
  <si>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</si>
  <si>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</si>
  <si>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</si>
  <si>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</si>
  <si>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</si>
  <si>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</si>
  <si>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</si>
  <si>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</si>
  <si>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</si>
  <si>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</si>
  <si>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</si>
  <si>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</si>
  <si>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</si>
  <si>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</si>
  <si>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</si>
  <si>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</si>
  <si>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</si>
  <si>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</si>
  <si>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</si>
  <si>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</si>
  <si>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</si>
  <si>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</si>
  <si>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</si>
  <si>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</si>
  <si>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</si>
  <si>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</si>
  <si>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</si>
  <si>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</si>
  <si>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</si>
  <si>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</si>
  <si>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</si>
  <si>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</si>
  <si>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</si>
  <si>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</si>
  <si>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</si>
  <si>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</si>
  <si>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</si>
  <si>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</si>
  <si>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</si>
  <si>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</si>
  <si>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</si>
  <si>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</si>
  <si>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</si>
  <si>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</si>
  <si>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</si>
  <si>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</si>
  <si>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</si>
  <si>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</si>
  <si>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</si>
  <si>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</si>
  <si>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</si>
  <si>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</si>
  <si>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</si>
  <si>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</si>
  <si>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</si>
  <si>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</si>
  <si>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</si>
  <si>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</si>
  <si>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</si>
  <si>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</si>
  <si>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</si>
  <si>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</si>
  <si>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</si>
  <si>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</si>
  <si>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</si>
  <si>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</si>
  <si>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</si>
  <si>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</si>
  <si>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</si>
  <si>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</si>
  <si>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</si>
  <si>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</si>
  <si>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</si>
  <si>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</si>
  <si>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</si>
  <si>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</si>
  <si>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</si>
  <si>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</si>
  <si>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</si>
  <si>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</si>
  <si>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</si>
  <si>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</si>
  <si>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</si>
  <si>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</si>
  <si>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</si>
  <si>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</si>
  <si>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</si>
  <si>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</si>
  <si>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</si>
  <si>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</si>
  <si>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</si>
  <si>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</si>
  <si>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</si>
  <si>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</si>
  <si>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</si>
  <si>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</si>
  <si>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</si>
  <si>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</si>
  <si>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</si>
  <si>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</si>
  <si>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</si>
  <si>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</si>
  <si>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</si>
  <si>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</si>
  <si>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</si>
  <si>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</si>
  <si>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</si>
  <si>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</si>
  <si>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</si>
  <si>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</si>
  <si>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</si>
  <si>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</si>
  <si>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</si>
  <si>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</si>
  <si>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</si>
  <si>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</si>
  <si>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</si>
  <si>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</si>
  <si>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</si>
  <si>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</si>
  <si>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</si>
  <si>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</si>
  <si>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</si>
  <si>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</si>
  <si>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</si>
  <si>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</si>
  <si>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</si>
  <si>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</si>
  <si>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</si>
  <si>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</si>
  <si>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</si>
  <si>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</si>
  <si>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</si>
  <si>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06173563</t>
  </si>
  <si>
    <t>LES MOUGES</t>
  </si>
  <si>
    <t>PALAIRAC</t>
  </si>
  <si>
    <t>11271</t>
  </si>
  <si>
    <t>Siphonoperla</t>
  </si>
  <si>
    <t>Nemoura</t>
  </si>
  <si>
    <t>Isoperla</t>
  </si>
  <si>
    <t>Calamoceras</t>
  </si>
  <si>
    <t>Allotrichia</t>
  </si>
  <si>
    <t>Tr. Limnephilini</t>
  </si>
  <si>
    <t>Halesus</t>
  </si>
  <si>
    <t>Wormaldia</t>
  </si>
  <si>
    <t>Plectrocnemia</t>
  </si>
  <si>
    <t>Polycentropus</t>
  </si>
  <si>
    <t>Polycentropodidae</t>
  </si>
  <si>
    <t>Baetis</t>
  </si>
  <si>
    <t>Pseudocentroptilum</t>
  </si>
  <si>
    <t>Seratella ignita</t>
  </si>
  <si>
    <t>Electrogena</t>
  </si>
  <si>
    <t>Habrophlebia</t>
  </si>
  <si>
    <t>Leptophlebiidae</t>
  </si>
  <si>
    <t>Micronecta</t>
  </si>
  <si>
    <t>Hydrometra</t>
  </si>
  <si>
    <t>Notonecta</t>
  </si>
  <si>
    <t>Veliidae</t>
  </si>
  <si>
    <t>Dryops</t>
  </si>
  <si>
    <t>Deronectes</t>
  </si>
  <si>
    <t>Hydroporinae</t>
  </si>
  <si>
    <t>Esolus</t>
  </si>
  <si>
    <t>Oulimnius</t>
  </si>
  <si>
    <t>Haliplus</t>
  </si>
  <si>
    <t>Hydrocyphon</t>
  </si>
  <si>
    <t>Hydraena</t>
  </si>
  <si>
    <t>Athericidae</t>
  </si>
  <si>
    <t>Ceratopogonidae</t>
  </si>
  <si>
    <t>Chironomidae</t>
  </si>
  <si>
    <t>Limoniidae</t>
  </si>
  <si>
    <t>Psychodidae</t>
  </si>
  <si>
    <t>Rhagionidae</t>
  </si>
  <si>
    <t>Simuliidae</t>
  </si>
  <si>
    <t>Stratiomyidae</t>
  </si>
  <si>
    <t>Tipulidae</t>
  </si>
  <si>
    <t>Zygoptères</t>
  </si>
  <si>
    <t>Boyeria</t>
  </si>
  <si>
    <t>Niphargus</t>
  </si>
  <si>
    <t>Ancylus</t>
  </si>
  <si>
    <t>Galba</t>
  </si>
  <si>
    <t>Radix</t>
  </si>
  <si>
    <t>Lymnaeidae</t>
  </si>
  <si>
    <t>OLIGOCHETES</t>
  </si>
  <si>
    <t>NEMATHELMINTHES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</si>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</sst>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">
      <selection activeCell="H108" sqref="H10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205</v>
      </c>
      <c r="E23" s="16" t="s">
        <v>206</v>
      </c>
      <c r="F23" s="28" t="s">
        <v>207</v>
      </c>
      <c r="G23" s="16">
        <v>626450</v>
      </c>
      <c r="H23" s="16">
        <v>1771595</v>
      </c>
      <c r="I23" s="16">
        <v>315</v>
      </c>
      <c r="J23" s="16" t="s">
        <v>19</v>
      </c>
      <c r="K23" s="44">
        <v>626293</v>
      </c>
      <c r="L23" s="44">
        <v>1771624</v>
      </c>
      <c r="M23" s="44">
        <v>626354</v>
      </c>
      <c r="N23" s="44">
        <v>1771626</v>
      </c>
      <c r="O23" s="44">
        <v>4</v>
      </c>
      <c r="P23" s="44">
        <v>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06173563</v>
      </c>
      <c r="B39" s="95" t="str">
        <f>C23</f>
        <v>LES MOUGES</v>
      </c>
      <c r="C39" s="113" t="str">
        <f>D23</f>
        <v>LES MOUGES</v>
      </c>
      <c r="D39" s="43">
        <v>41421</v>
      </c>
      <c r="E39" s="44">
        <v>2.5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06173563</v>
      </c>
      <c r="B66" s="60">
        <f>D39</f>
        <v>41421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06173563</v>
      </c>
      <c r="B67" s="72">
        <f>+B$66</f>
        <v>41421</v>
      </c>
      <c r="C67" s="61" t="s">
        <v>78</v>
      </c>
      <c r="D67" s="63" t="s">
        <v>138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06173563</v>
      </c>
      <c r="B68" s="72">
        <f aca="true" t="shared" si="1" ref="B68:B77">+B$66</f>
        <v>41421</v>
      </c>
      <c r="C68" s="61" t="s">
        <v>79</v>
      </c>
      <c r="D68" s="63" t="s">
        <v>142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06173563</v>
      </c>
      <c r="B69" s="72">
        <f t="shared" si="1"/>
        <v>41421</v>
      </c>
      <c r="C69" s="61" t="s">
        <v>80</v>
      </c>
      <c r="D69" s="63" t="s">
        <v>154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06173563</v>
      </c>
      <c r="B70" s="72">
        <f t="shared" si="1"/>
        <v>41421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06173563</v>
      </c>
      <c r="B71" s="72">
        <f t="shared" si="1"/>
        <v>41421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06173563</v>
      </c>
      <c r="B72" s="72">
        <f t="shared" si="1"/>
        <v>41421</v>
      </c>
      <c r="C72" s="61" t="s">
        <v>83</v>
      </c>
      <c r="D72" s="63" t="s">
        <v>156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06173563</v>
      </c>
      <c r="B73" s="72">
        <f t="shared" si="1"/>
        <v>41421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06173563</v>
      </c>
      <c r="B74" s="72">
        <f t="shared" si="1"/>
        <v>41421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06173563</v>
      </c>
      <c r="B75" s="72">
        <f t="shared" si="1"/>
        <v>41421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06173563</v>
      </c>
      <c r="B76" s="72">
        <f t="shared" si="1"/>
        <v>41421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06173563</v>
      </c>
      <c r="B77" s="72">
        <f t="shared" si="1"/>
        <v>41421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06173563</v>
      </c>
      <c r="B88" s="96">
        <f>B66</f>
        <v>41421</v>
      </c>
      <c r="C88" s="87" t="s">
        <v>208</v>
      </c>
      <c r="D88" s="87">
        <v>174</v>
      </c>
      <c r="E88" s="87">
        <v>6</v>
      </c>
      <c r="F88" s="87">
        <v>61</v>
      </c>
      <c r="G88" s="87">
        <v>84</v>
      </c>
      <c r="H88" s="87"/>
      <c r="I88" s="87">
        <v>2</v>
      </c>
      <c r="J88" s="87">
        <v>4</v>
      </c>
      <c r="K88" s="87"/>
      <c r="L88" s="87">
        <v>57</v>
      </c>
      <c r="M88" s="87">
        <v>1</v>
      </c>
      <c r="N88" s="87"/>
      <c r="O88" s="87">
        <v>3</v>
      </c>
      <c r="P88" s="87">
        <v>31</v>
      </c>
      <c r="Q88" s="87">
        <v>40</v>
      </c>
      <c r="R88" s="87">
        <v>12</v>
      </c>
      <c r="S88" s="87">
        <v>1</v>
      </c>
      <c r="T88" s="86"/>
      <c r="U88" s="86"/>
    </row>
    <row r="89" spans="1:21" ht="14.25">
      <c r="A89" s="71" t="str">
        <f>+A$88</f>
        <v>06173563</v>
      </c>
      <c r="B89" s="72">
        <f>+B$88</f>
        <v>41421</v>
      </c>
      <c r="C89" s="87" t="s">
        <v>209</v>
      </c>
      <c r="D89" s="87">
        <v>26</v>
      </c>
      <c r="E89" s="87">
        <v>5</v>
      </c>
      <c r="F89" s="87">
        <v>0</v>
      </c>
      <c r="G89" s="87">
        <v>0</v>
      </c>
      <c r="H89" s="87">
        <v>2</v>
      </c>
      <c r="I89" s="87"/>
      <c r="J89" s="87"/>
      <c r="K89" s="87">
        <v>3</v>
      </c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06173563</v>
      </c>
      <c r="B90" s="72">
        <f aca="true" t="shared" si="3" ref="B90:B121">+B$88</f>
        <v>41421</v>
      </c>
      <c r="C90" s="87" t="s">
        <v>210</v>
      </c>
      <c r="D90" s="87">
        <v>140</v>
      </c>
      <c r="E90" s="87">
        <v>11</v>
      </c>
      <c r="F90" s="87">
        <v>92</v>
      </c>
      <c r="G90" s="87">
        <v>93</v>
      </c>
      <c r="H90" s="87"/>
      <c r="I90" s="87"/>
      <c r="J90" s="87">
        <v>11</v>
      </c>
      <c r="K90" s="87"/>
      <c r="L90" s="87">
        <v>87</v>
      </c>
      <c r="M90" s="87">
        <v>3</v>
      </c>
      <c r="N90" s="87"/>
      <c r="O90" s="87">
        <v>2</v>
      </c>
      <c r="P90" s="87">
        <v>53</v>
      </c>
      <c r="Q90" s="87">
        <v>33</v>
      </c>
      <c r="R90" s="87">
        <v>4</v>
      </c>
      <c r="S90" s="87">
        <v>3</v>
      </c>
      <c r="T90" s="86"/>
      <c r="U90" s="86"/>
    </row>
    <row r="91" spans="1:21" ht="14.25">
      <c r="A91" s="71" t="str">
        <f t="shared" si="2"/>
        <v>06173563</v>
      </c>
      <c r="B91" s="72">
        <f t="shared" si="3"/>
        <v>41421</v>
      </c>
      <c r="C91" s="87" t="s">
        <v>211</v>
      </c>
      <c r="D91" s="87">
        <v>342</v>
      </c>
      <c r="E91" s="87">
        <v>1</v>
      </c>
      <c r="F91" s="87">
        <v>0</v>
      </c>
      <c r="G91" s="87">
        <v>0</v>
      </c>
      <c r="H91" s="87"/>
      <c r="I91" s="87"/>
      <c r="J91" s="87"/>
      <c r="K91" s="87">
        <v>1</v>
      </c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06173563</v>
      </c>
      <c r="B92" s="72">
        <f t="shared" si="3"/>
        <v>41421</v>
      </c>
      <c r="C92" s="87" t="s">
        <v>212</v>
      </c>
      <c r="D92" s="87">
        <v>202</v>
      </c>
      <c r="E92" s="87">
        <v>2</v>
      </c>
      <c r="F92" s="87">
        <v>0</v>
      </c>
      <c r="G92" s="87">
        <v>0</v>
      </c>
      <c r="H92" s="87"/>
      <c r="I92" s="87"/>
      <c r="J92" s="87">
        <v>2</v>
      </c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06173563</v>
      </c>
      <c r="B93" s="72">
        <f t="shared" si="3"/>
        <v>41421</v>
      </c>
      <c r="C93" s="87" t="s">
        <v>213</v>
      </c>
      <c r="D93" s="87">
        <v>3162</v>
      </c>
      <c r="E93" s="87">
        <v>1</v>
      </c>
      <c r="F93" s="87">
        <v>0</v>
      </c>
      <c r="G93" s="87">
        <v>0</v>
      </c>
      <c r="H93" s="87">
        <v>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06173563</v>
      </c>
      <c r="B94" s="72">
        <f t="shared" si="3"/>
        <v>41421</v>
      </c>
      <c r="C94" s="87" t="s">
        <v>214</v>
      </c>
      <c r="D94" s="87">
        <v>3186</v>
      </c>
      <c r="E94" s="87">
        <v>1</v>
      </c>
      <c r="F94" s="87">
        <v>0</v>
      </c>
      <c r="G94" s="87">
        <v>0</v>
      </c>
      <c r="H94" s="87">
        <v>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06173563</v>
      </c>
      <c r="B95" s="72">
        <f t="shared" si="3"/>
        <v>41421</v>
      </c>
      <c r="C95" s="87" t="s">
        <v>215</v>
      </c>
      <c r="D95" s="87">
        <v>210</v>
      </c>
      <c r="E95" s="87">
        <v>0</v>
      </c>
      <c r="F95" s="87">
        <v>0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>
        <v>1</v>
      </c>
      <c r="Q95" s="87"/>
      <c r="R95" s="87">
        <v>1</v>
      </c>
      <c r="S95" s="87"/>
      <c r="T95" s="86"/>
      <c r="U95" s="86"/>
    </row>
    <row r="96" spans="1:21" ht="14.25">
      <c r="A96" s="71" t="str">
        <f t="shared" si="2"/>
        <v>06173563</v>
      </c>
      <c r="B96" s="72">
        <f t="shared" si="3"/>
        <v>41421</v>
      </c>
      <c r="C96" s="87" t="s">
        <v>216</v>
      </c>
      <c r="D96" s="87">
        <v>228</v>
      </c>
      <c r="E96" s="87">
        <v>1</v>
      </c>
      <c r="F96" s="87">
        <v>0</v>
      </c>
      <c r="G96" s="87">
        <v>5</v>
      </c>
      <c r="H96" s="87"/>
      <c r="I96" s="87"/>
      <c r="J96" s="87">
        <v>1</v>
      </c>
      <c r="K96" s="87"/>
      <c r="L96" s="87"/>
      <c r="M96" s="87"/>
      <c r="N96" s="87"/>
      <c r="O96" s="87"/>
      <c r="P96" s="87">
        <v>1</v>
      </c>
      <c r="Q96" s="87">
        <v>2</v>
      </c>
      <c r="R96" s="87">
        <v>1</v>
      </c>
      <c r="S96" s="87">
        <v>1</v>
      </c>
      <c r="T96" s="86"/>
      <c r="U96" s="86"/>
    </row>
    <row r="97" spans="1:21" ht="14.25">
      <c r="A97" s="71" t="str">
        <f t="shared" si="2"/>
        <v>06173563</v>
      </c>
      <c r="B97" s="72">
        <f t="shared" si="3"/>
        <v>41421</v>
      </c>
      <c r="C97" s="87" t="s">
        <v>217</v>
      </c>
      <c r="D97" s="87">
        <v>231</v>
      </c>
      <c r="E97" s="87">
        <v>4</v>
      </c>
      <c r="F97" s="87">
        <v>9</v>
      </c>
      <c r="G97" s="87">
        <v>5</v>
      </c>
      <c r="H97" s="87">
        <v>3</v>
      </c>
      <c r="I97" s="87"/>
      <c r="J97" s="87"/>
      <c r="K97" s="87">
        <v>1</v>
      </c>
      <c r="L97" s="87">
        <v>4</v>
      </c>
      <c r="M97" s="87"/>
      <c r="N97" s="87"/>
      <c r="O97" s="87">
        <v>5</v>
      </c>
      <c r="P97" s="87"/>
      <c r="Q97" s="87"/>
      <c r="R97" s="87">
        <v>5</v>
      </c>
      <c r="S97" s="87"/>
      <c r="T97" s="86"/>
      <c r="U97" s="86"/>
    </row>
    <row r="98" spans="1:21" ht="14.25">
      <c r="A98" s="71" t="str">
        <f t="shared" si="2"/>
        <v>06173563</v>
      </c>
      <c r="B98" s="72">
        <f t="shared" si="3"/>
        <v>41421</v>
      </c>
      <c r="C98" s="87" t="s">
        <v>218</v>
      </c>
      <c r="D98" s="87">
        <v>223</v>
      </c>
      <c r="E98" s="87">
        <v>1</v>
      </c>
      <c r="F98" s="87">
        <v>2</v>
      </c>
      <c r="G98" s="87">
        <v>3</v>
      </c>
      <c r="H98" s="87"/>
      <c r="I98" s="87"/>
      <c r="J98" s="87"/>
      <c r="K98" s="87">
        <v>1</v>
      </c>
      <c r="L98" s="87">
        <v>2</v>
      </c>
      <c r="M98" s="87"/>
      <c r="N98" s="87"/>
      <c r="O98" s="87"/>
      <c r="P98" s="87">
        <v>2</v>
      </c>
      <c r="Q98" s="87"/>
      <c r="R98" s="87"/>
      <c r="S98" s="87">
        <v>1</v>
      </c>
      <c r="T98" s="86"/>
      <c r="U98" s="86"/>
    </row>
    <row r="99" spans="1:21" ht="14.25">
      <c r="A99" s="71" t="str">
        <f t="shared" si="2"/>
        <v>06173563</v>
      </c>
      <c r="B99" s="72">
        <f t="shared" si="3"/>
        <v>41421</v>
      </c>
      <c r="C99" s="87" t="s">
        <v>219</v>
      </c>
      <c r="D99" s="87">
        <v>364</v>
      </c>
      <c r="E99" s="87">
        <v>2</v>
      </c>
      <c r="F99" s="87">
        <v>9</v>
      </c>
      <c r="G99" s="87">
        <v>6</v>
      </c>
      <c r="H99" s="87"/>
      <c r="I99" s="87"/>
      <c r="J99" s="87">
        <v>2</v>
      </c>
      <c r="K99" s="87"/>
      <c r="L99" s="87">
        <v>1</v>
      </c>
      <c r="M99" s="87">
        <v>8</v>
      </c>
      <c r="N99" s="87"/>
      <c r="O99" s="87"/>
      <c r="P99" s="87">
        <v>2</v>
      </c>
      <c r="Q99" s="87">
        <v>1</v>
      </c>
      <c r="R99" s="87"/>
      <c r="S99" s="87">
        <v>3</v>
      </c>
      <c r="T99" s="86"/>
      <c r="U99" s="86"/>
    </row>
    <row r="100" spans="1:21" ht="14.25">
      <c r="A100" s="71" t="str">
        <f t="shared" si="2"/>
        <v>06173563</v>
      </c>
      <c r="B100" s="72">
        <f t="shared" si="3"/>
        <v>41421</v>
      </c>
      <c r="C100" s="87" t="s">
        <v>220</v>
      </c>
      <c r="D100" s="87">
        <v>3207</v>
      </c>
      <c r="E100" s="87">
        <v>1</v>
      </c>
      <c r="F100" s="87">
        <v>0</v>
      </c>
      <c r="G100" s="87">
        <v>0</v>
      </c>
      <c r="H100" s="87"/>
      <c r="I100" s="87">
        <v>1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06173563</v>
      </c>
      <c r="B101" s="72">
        <f t="shared" si="3"/>
        <v>41421</v>
      </c>
      <c r="C101" s="87" t="s">
        <v>221</v>
      </c>
      <c r="D101" s="87">
        <v>451</v>
      </c>
      <c r="E101" s="87">
        <v>15</v>
      </c>
      <c r="F101" s="87">
        <v>5</v>
      </c>
      <c r="G101" s="87">
        <v>18</v>
      </c>
      <c r="H101" s="87"/>
      <c r="I101" s="87"/>
      <c r="J101" s="87">
        <v>15</v>
      </c>
      <c r="K101" s="87"/>
      <c r="L101" s="87">
        <v>4</v>
      </c>
      <c r="M101" s="87"/>
      <c r="N101" s="87"/>
      <c r="O101" s="87">
        <v>1</v>
      </c>
      <c r="P101" s="87">
        <v>7</v>
      </c>
      <c r="Q101" s="87">
        <v>1</v>
      </c>
      <c r="R101" s="87">
        <v>1</v>
      </c>
      <c r="S101" s="87">
        <v>9</v>
      </c>
      <c r="T101" s="86"/>
      <c r="U101" s="86"/>
    </row>
    <row r="102" spans="1:21" ht="14.25">
      <c r="A102" s="71" t="str">
        <f t="shared" si="2"/>
        <v>06173563</v>
      </c>
      <c r="B102" s="72">
        <f t="shared" si="3"/>
        <v>41421</v>
      </c>
      <c r="C102" s="87" t="s">
        <v>222</v>
      </c>
      <c r="D102" s="87">
        <v>3181</v>
      </c>
      <c r="E102" s="87">
        <v>0</v>
      </c>
      <c r="F102" s="87">
        <v>1</v>
      </c>
      <c r="G102" s="87">
        <v>8</v>
      </c>
      <c r="H102" s="87"/>
      <c r="I102" s="87"/>
      <c r="J102" s="87"/>
      <c r="K102" s="87"/>
      <c r="L102" s="87"/>
      <c r="M102" s="87"/>
      <c r="N102" s="87"/>
      <c r="O102" s="87">
        <v>1</v>
      </c>
      <c r="P102" s="87"/>
      <c r="Q102" s="87">
        <v>1</v>
      </c>
      <c r="R102" s="87">
        <v>7</v>
      </c>
      <c r="S102" s="87"/>
      <c r="T102" s="86"/>
      <c r="U102" s="86"/>
    </row>
    <row r="103" spans="1:21" ht="14.25">
      <c r="A103" s="71" t="str">
        <f t="shared" si="2"/>
        <v>06173563</v>
      </c>
      <c r="B103" s="72">
        <f t="shared" si="3"/>
        <v>41421</v>
      </c>
      <c r="C103" s="87" t="s">
        <v>223</v>
      </c>
      <c r="D103" s="87">
        <v>491</v>
      </c>
      <c r="E103" s="87">
        <v>220</v>
      </c>
      <c r="F103" s="87">
        <v>135</v>
      </c>
      <c r="G103" s="87">
        <v>144</v>
      </c>
      <c r="H103" s="87">
        <v>130</v>
      </c>
      <c r="I103" s="87">
        <v>50</v>
      </c>
      <c r="J103" s="87">
        <v>10</v>
      </c>
      <c r="K103" s="87">
        <v>30</v>
      </c>
      <c r="L103" s="87">
        <v>1</v>
      </c>
      <c r="M103" s="87">
        <v>10</v>
      </c>
      <c r="N103" s="87">
        <v>4</v>
      </c>
      <c r="O103" s="87">
        <v>120</v>
      </c>
      <c r="P103" s="87"/>
      <c r="Q103" s="87">
        <v>2</v>
      </c>
      <c r="R103" s="87">
        <v>120</v>
      </c>
      <c r="S103" s="87">
        <v>22</v>
      </c>
      <c r="T103" s="86"/>
      <c r="U103" s="86"/>
    </row>
    <row r="104" spans="1:21" ht="14.25">
      <c r="A104" s="71" t="str">
        <f t="shared" si="2"/>
        <v>06173563</v>
      </c>
      <c r="B104" s="72">
        <f t="shared" si="3"/>
        <v>41421</v>
      </c>
      <c r="C104" s="87" t="s">
        <v>224</v>
      </c>
      <c r="D104" s="87">
        <v>473</v>
      </c>
      <c r="E104" s="87">
        <v>300</v>
      </c>
      <c r="F104" s="87">
        <v>74</v>
      </c>
      <c r="G104" s="87">
        <v>50</v>
      </c>
      <c r="H104" s="87">
        <v>130</v>
      </c>
      <c r="I104" s="87">
        <v>90</v>
      </c>
      <c r="J104" s="87">
        <v>20</v>
      </c>
      <c r="K104" s="87">
        <v>60</v>
      </c>
      <c r="L104" s="87">
        <v>1</v>
      </c>
      <c r="M104" s="87"/>
      <c r="N104" s="87">
        <v>13</v>
      </c>
      <c r="O104" s="87">
        <v>60</v>
      </c>
      <c r="P104" s="87"/>
      <c r="Q104" s="87">
        <v>2</v>
      </c>
      <c r="R104" s="87">
        <v>40</v>
      </c>
      <c r="S104" s="87">
        <v>8</v>
      </c>
      <c r="T104" s="86"/>
      <c r="U104" s="86"/>
    </row>
    <row r="105" spans="1:21" ht="14.25">
      <c r="A105" s="71" t="str">
        <f t="shared" si="2"/>
        <v>06173563</v>
      </c>
      <c r="B105" s="72">
        <f t="shared" si="3"/>
        <v>41421</v>
      </c>
      <c r="C105" s="87" t="s">
        <v>225</v>
      </c>
      <c r="D105" s="87">
        <v>719</v>
      </c>
      <c r="E105" s="87">
        <v>1</v>
      </c>
      <c r="F105" s="87">
        <v>0</v>
      </c>
      <c r="G105" s="87">
        <v>0</v>
      </c>
      <c r="H105" s="87"/>
      <c r="I105" s="87">
        <v>1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06173563</v>
      </c>
      <c r="B106" s="72">
        <f t="shared" si="3"/>
        <v>41421</v>
      </c>
      <c r="C106" s="87" t="s">
        <v>226</v>
      </c>
      <c r="D106" s="87">
        <v>740</v>
      </c>
      <c r="E106" s="87">
        <v>0</v>
      </c>
      <c r="F106" s="87">
        <v>0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>
        <v>1</v>
      </c>
      <c r="R106" s="87"/>
      <c r="S106" s="87"/>
      <c r="T106" s="86"/>
      <c r="U106" s="86"/>
    </row>
    <row r="107" spans="1:21" ht="14.25">
      <c r="A107" s="71" t="str">
        <f t="shared" si="2"/>
        <v>06173563</v>
      </c>
      <c r="B107" s="72">
        <f t="shared" si="3"/>
        <v>41421</v>
      </c>
      <c r="C107" s="87" t="s">
        <v>227</v>
      </c>
      <c r="D107" s="87">
        <v>730</v>
      </c>
      <c r="E107" s="87">
        <v>3</v>
      </c>
      <c r="F107" s="87">
        <v>0</v>
      </c>
      <c r="G107" s="87">
        <v>0</v>
      </c>
      <c r="H107" s="87">
        <v>1</v>
      </c>
      <c r="I107" s="87">
        <v>2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06173563</v>
      </c>
      <c r="B108" s="72">
        <f t="shared" si="3"/>
        <v>41421</v>
      </c>
      <c r="C108" s="87" t="s">
        <v>228</v>
      </c>
      <c r="D108" s="87">
        <v>743</v>
      </c>
      <c r="E108" s="87">
        <v>2</v>
      </c>
      <c r="F108" s="87">
        <v>0</v>
      </c>
      <c r="G108" s="87">
        <v>2</v>
      </c>
      <c r="H108" s="87"/>
      <c r="I108" s="87">
        <v>1</v>
      </c>
      <c r="J108" s="87"/>
      <c r="K108" s="87">
        <v>1</v>
      </c>
      <c r="L108" s="87"/>
      <c r="M108" s="87"/>
      <c r="N108" s="87"/>
      <c r="O108" s="87"/>
      <c r="P108" s="87">
        <v>1</v>
      </c>
      <c r="Q108" s="87"/>
      <c r="R108" s="87"/>
      <c r="S108" s="87">
        <v>1</v>
      </c>
      <c r="T108" s="86"/>
      <c r="U108" s="86"/>
    </row>
    <row r="109" spans="1:21" ht="14.25">
      <c r="A109" s="71" t="str">
        <f t="shared" si="2"/>
        <v>06173563</v>
      </c>
      <c r="B109" s="72">
        <f t="shared" si="3"/>
        <v>41421</v>
      </c>
      <c r="C109" s="87" t="s">
        <v>229</v>
      </c>
      <c r="D109" s="87">
        <v>613</v>
      </c>
      <c r="E109" s="87">
        <v>4</v>
      </c>
      <c r="F109" s="87">
        <v>0</v>
      </c>
      <c r="G109" s="87">
        <v>0</v>
      </c>
      <c r="H109" s="87">
        <v>1</v>
      </c>
      <c r="I109" s="87"/>
      <c r="J109" s="87"/>
      <c r="K109" s="87">
        <v>3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06173563</v>
      </c>
      <c r="B110" s="72">
        <f t="shared" si="3"/>
        <v>41421</v>
      </c>
      <c r="C110" s="87" t="s">
        <v>230</v>
      </c>
      <c r="D110" s="87">
        <v>549</v>
      </c>
      <c r="E110" s="87">
        <v>2</v>
      </c>
      <c r="F110" s="87">
        <v>0</v>
      </c>
      <c r="G110" s="87">
        <v>0</v>
      </c>
      <c r="H110" s="87">
        <v>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06173563</v>
      </c>
      <c r="B111" s="72">
        <f t="shared" si="3"/>
        <v>41421</v>
      </c>
      <c r="C111" s="87" t="s">
        <v>231</v>
      </c>
      <c r="D111" s="87">
        <v>2393</v>
      </c>
      <c r="E111" s="87">
        <v>73</v>
      </c>
      <c r="F111" s="87">
        <v>53</v>
      </c>
      <c r="G111" s="87">
        <v>19</v>
      </c>
      <c r="H111" s="87">
        <v>50</v>
      </c>
      <c r="I111" s="87">
        <v>3</v>
      </c>
      <c r="J111" s="87">
        <v>7</v>
      </c>
      <c r="K111" s="87">
        <v>13</v>
      </c>
      <c r="L111" s="87"/>
      <c r="M111" s="87">
        <v>4</v>
      </c>
      <c r="N111" s="87">
        <v>25</v>
      </c>
      <c r="O111" s="87">
        <v>24</v>
      </c>
      <c r="P111" s="87"/>
      <c r="Q111" s="87"/>
      <c r="R111" s="87">
        <v>16</v>
      </c>
      <c r="S111" s="87">
        <v>3</v>
      </c>
      <c r="T111" s="86"/>
      <c r="U111" s="86"/>
    </row>
    <row r="112" spans="1:21" ht="14.25">
      <c r="A112" s="71" t="str">
        <f t="shared" si="2"/>
        <v>06173563</v>
      </c>
      <c r="B112" s="72">
        <f t="shared" si="3"/>
        <v>41421</v>
      </c>
      <c r="C112" s="87" t="s">
        <v>232</v>
      </c>
      <c r="D112" s="87">
        <v>619</v>
      </c>
      <c r="E112" s="87">
        <v>1</v>
      </c>
      <c r="F112" s="87">
        <v>4</v>
      </c>
      <c r="G112" s="87">
        <v>5</v>
      </c>
      <c r="H112" s="87"/>
      <c r="I112" s="87"/>
      <c r="J112" s="87">
        <v>1</v>
      </c>
      <c r="K112" s="87"/>
      <c r="L112" s="87">
        <v>2</v>
      </c>
      <c r="M112" s="87"/>
      <c r="N112" s="87"/>
      <c r="O112" s="87">
        <v>2</v>
      </c>
      <c r="P112" s="87">
        <v>1</v>
      </c>
      <c r="Q112" s="87">
        <v>4</v>
      </c>
      <c r="R112" s="87"/>
      <c r="S112" s="87"/>
      <c r="T112" s="86"/>
      <c r="U112" s="86"/>
    </row>
    <row r="113" spans="1:21" ht="14.25">
      <c r="A113" s="71" t="str">
        <f t="shared" si="2"/>
        <v>06173563</v>
      </c>
      <c r="B113" s="72">
        <f t="shared" si="3"/>
        <v>41421</v>
      </c>
      <c r="C113" s="87" t="s">
        <v>233</v>
      </c>
      <c r="D113" s="87">
        <v>622</v>
      </c>
      <c r="E113" s="87">
        <v>1</v>
      </c>
      <c r="F113" s="87">
        <v>0</v>
      </c>
      <c r="G113" s="87">
        <v>0</v>
      </c>
      <c r="H113" s="87">
        <v>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06173563</v>
      </c>
      <c r="B114" s="72">
        <f t="shared" si="3"/>
        <v>41421</v>
      </c>
      <c r="C114" s="87" t="s">
        <v>234</v>
      </c>
      <c r="D114" s="87">
        <v>518</v>
      </c>
      <c r="E114" s="87">
        <v>0</v>
      </c>
      <c r="F114" s="87">
        <v>1</v>
      </c>
      <c r="G114" s="87">
        <v>0</v>
      </c>
      <c r="H114" s="87"/>
      <c r="I114" s="87"/>
      <c r="J114" s="87"/>
      <c r="K114" s="87"/>
      <c r="L114" s="87"/>
      <c r="M114" s="87"/>
      <c r="N114" s="87">
        <v>1</v>
      </c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06173563</v>
      </c>
      <c r="B115" s="72">
        <f t="shared" si="3"/>
        <v>41421</v>
      </c>
      <c r="C115" s="87" t="s">
        <v>235</v>
      </c>
      <c r="D115" s="87">
        <v>637</v>
      </c>
      <c r="E115" s="87">
        <v>0</v>
      </c>
      <c r="F115" s="87">
        <v>1</v>
      </c>
      <c r="G115" s="87">
        <v>0</v>
      </c>
      <c r="H115" s="87"/>
      <c r="I115" s="87"/>
      <c r="J115" s="87"/>
      <c r="K115" s="87"/>
      <c r="L115" s="87">
        <v>1</v>
      </c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06173563</v>
      </c>
      <c r="B116" s="72">
        <f t="shared" si="3"/>
        <v>41421</v>
      </c>
      <c r="C116" s="87" t="s">
        <v>236</v>
      </c>
      <c r="D116" s="87">
        <v>608</v>
      </c>
      <c r="E116" s="87">
        <v>1</v>
      </c>
      <c r="F116" s="87">
        <v>0</v>
      </c>
      <c r="G116" s="87">
        <v>0</v>
      </c>
      <c r="H116" s="87"/>
      <c r="I116" s="87"/>
      <c r="J116" s="87"/>
      <c r="K116" s="87">
        <v>1</v>
      </c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06173563</v>
      </c>
      <c r="B117" s="72">
        <f t="shared" si="3"/>
        <v>41421</v>
      </c>
      <c r="C117" s="87" t="s">
        <v>237</v>
      </c>
      <c r="D117" s="87">
        <v>838</v>
      </c>
      <c r="E117" s="87">
        <v>5</v>
      </c>
      <c r="F117" s="87">
        <v>1</v>
      </c>
      <c r="G117" s="87">
        <v>5</v>
      </c>
      <c r="H117" s="87">
        <v>5</v>
      </c>
      <c r="I117" s="87"/>
      <c r="J117" s="87"/>
      <c r="K117" s="87"/>
      <c r="L117" s="87"/>
      <c r="M117" s="87"/>
      <c r="N117" s="87"/>
      <c r="O117" s="87">
        <v>1</v>
      </c>
      <c r="P117" s="87"/>
      <c r="Q117" s="87"/>
      <c r="R117" s="87">
        <v>5</v>
      </c>
      <c r="S117" s="87"/>
      <c r="T117" s="86"/>
      <c r="U117" s="86"/>
    </row>
    <row r="118" spans="1:21" ht="14.25">
      <c r="A118" s="71" t="str">
        <f t="shared" si="2"/>
        <v>06173563</v>
      </c>
      <c r="B118" s="72">
        <f t="shared" si="3"/>
        <v>41421</v>
      </c>
      <c r="C118" s="87" t="s">
        <v>238</v>
      </c>
      <c r="D118" s="87">
        <v>819</v>
      </c>
      <c r="E118" s="87">
        <v>1</v>
      </c>
      <c r="F118" s="87">
        <v>1</v>
      </c>
      <c r="G118" s="87">
        <v>0</v>
      </c>
      <c r="H118" s="87"/>
      <c r="I118" s="87">
        <v>1</v>
      </c>
      <c r="J118" s="87"/>
      <c r="K118" s="87"/>
      <c r="L118" s="87"/>
      <c r="M118" s="87"/>
      <c r="N118" s="87"/>
      <c r="O118" s="87">
        <v>1</v>
      </c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06173563</v>
      </c>
      <c r="B119" s="72">
        <f t="shared" si="3"/>
        <v>41421</v>
      </c>
      <c r="C119" s="87" t="s">
        <v>239</v>
      </c>
      <c r="D119" s="87">
        <v>807</v>
      </c>
      <c r="E119" s="87">
        <v>390</v>
      </c>
      <c r="F119" s="87">
        <v>283</v>
      </c>
      <c r="G119" s="87">
        <v>82</v>
      </c>
      <c r="H119" s="87">
        <v>210</v>
      </c>
      <c r="I119" s="87">
        <v>10</v>
      </c>
      <c r="J119" s="87">
        <v>80</v>
      </c>
      <c r="K119" s="87">
        <v>90</v>
      </c>
      <c r="L119" s="87">
        <v>10</v>
      </c>
      <c r="M119" s="87">
        <v>13</v>
      </c>
      <c r="N119" s="87">
        <v>120</v>
      </c>
      <c r="O119" s="87">
        <v>140</v>
      </c>
      <c r="P119" s="87">
        <v>20</v>
      </c>
      <c r="Q119" s="87">
        <v>7</v>
      </c>
      <c r="R119" s="87">
        <v>20</v>
      </c>
      <c r="S119" s="87">
        <v>35</v>
      </c>
      <c r="T119" s="86"/>
      <c r="U119" s="86"/>
    </row>
    <row r="120" spans="1:21" ht="14.25">
      <c r="A120" s="71" t="str">
        <f t="shared" si="2"/>
        <v>06173563</v>
      </c>
      <c r="B120" s="72">
        <f t="shared" si="3"/>
        <v>41421</v>
      </c>
      <c r="C120" s="87" t="s">
        <v>240</v>
      </c>
      <c r="D120" s="87">
        <v>757</v>
      </c>
      <c r="E120" s="87">
        <v>10</v>
      </c>
      <c r="F120" s="87">
        <v>2</v>
      </c>
      <c r="G120" s="87">
        <v>4</v>
      </c>
      <c r="H120" s="87">
        <v>1</v>
      </c>
      <c r="I120" s="87"/>
      <c r="J120" s="87">
        <v>9</v>
      </c>
      <c r="K120" s="87"/>
      <c r="L120" s="87"/>
      <c r="M120" s="87">
        <v>1</v>
      </c>
      <c r="N120" s="87"/>
      <c r="O120" s="87">
        <v>1</v>
      </c>
      <c r="P120" s="87">
        <v>1</v>
      </c>
      <c r="Q120" s="87"/>
      <c r="R120" s="87">
        <v>3</v>
      </c>
      <c r="S120" s="87"/>
      <c r="T120" s="86"/>
      <c r="U120" s="86"/>
    </row>
    <row r="121" spans="1:21" ht="14.25">
      <c r="A121" s="71" t="str">
        <f t="shared" si="2"/>
        <v>06173563</v>
      </c>
      <c r="B121" s="72">
        <f t="shared" si="3"/>
        <v>41421</v>
      </c>
      <c r="C121" s="87" t="s">
        <v>241</v>
      </c>
      <c r="D121" s="87">
        <v>783</v>
      </c>
      <c r="E121" s="87">
        <v>1</v>
      </c>
      <c r="F121" s="87">
        <v>0</v>
      </c>
      <c r="G121" s="87">
        <v>0</v>
      </c>
      <c r="H121" s="87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06173563</v>
      </c>
      <c r="B122" s="72">
        <f aca="true" t="shared" si="5" ref="B122:B153">+B$88</f>
        <v>41421</v>
      </c>
      <c r="C122" s="87" t="s">
        <v>242</v>
      </c>
      <c r="D122" s="87">
        <v>841</v>
      </c>
      <c r="E122" s="87">
        <v>0</v>
      </c>
      <c r="F122" s="87">
        <v>3</v>
      </c>
      <c r="G122" s="87">
        <v>4</v>
      </c>
      <c r="H122" s="87"/>
      <c r="I122" s="87"/>
      <c r="J122" s="87"/>
      <c r="K122" s="87"/>
      <c r="L122" s="87">
        <v>1</v>
      </c>
      <c r="M122" s="87"/>
      <c r="N122" s="87"/>
      <c r="O122" s="87">
        <v>2</v>
      </c>
      <c r="P122" s="87">
        <v>4</v>
      </c>
      <c r="Q122" s="87"/>
      <c r="R122" s="87"/>
      <c r="S122" s="87"/>
      <c r="T122" s="86"/>
      <c r="U122" s="86"/>
    </row>
    <row r="123" spans="1:21" ht="14.25">
      <c r="A123" s="71" t="str">
        <f t="shared" si="4"/>
        <v>06173563</v>
      </c>
      <c r="B123" s="72">
        <f t="shared" si="5"/>
        <v>41421</v>
      </c>
      <c r="C123" s="87" t="s">
        <v>243</v>
      </c>
      <c r="D123" s="87">
        <v>801</v>
      </c>
      <c r="E123" s="87">
        <v>4</v>
      </c>
      <c r="F123" s="87">
        <v>11</v>
      </c>
      <c r="G123" s="87">
        <v>11</v>
      </c>
      <c r="H123" s="87"/>
      <c r="I123" s="87"/>
      <c r="J123" s="87">
        <v>4</v>
      </c>
      <c r="K123" s="87"/>
      <c r="L123" s="87"/>
      <c r="M123" s="87">
        <v>9</v>
      </c>
      <c r="N123" s="87"/>
      <c r="O123" s="87">
        <v>2</v>
      </c>
      <c r="P123" s="87">
        <v>10</v>
      </c>
      <c r="Q123" s="87">
        <v>1</v>
      </c>
      <c r="R123" s="87"/>
      <c r="S123" s="87"/>
      <c r="T123" s="86"/>
      <c r="U123" s="86"/>
    </row>
    <row r="124" spans="1:21" ht="14.25">
      <c r="A124" s="71" t="str">
        <f t="shared" si="4"/>
        <v>06173563</v>
      </c>
      <c r="B124" s="72">
        <f t="shared" si="5"/>
        <v>41421</v>
      </c>
      <c r="C124" s="87" t="s">
        <v>244</v>
      </c>
      <c r="D124" s="87">
        <v>824</v>
      </c>
      <c r="E124" s="87">
        <v>6</v>
      </c>
      <c r="F124" s="87">
        <v>3</v>
      </c>
      <c r="G124" s="87">
        <v>0</v>
      </c>
      <c r="H124" s="87"/>
      <c r="I124" s="87"/>
      <c r="J124" s="87">
        <v>1</v>
      </c>
      <c r="K124" s="87">
        <v>5</v>
      </c>
      <c r="L124" s="87"/>
      <c r="M124" s="87">
        <v>3</v>
      </c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06173563</v>
      </c>
      <c r="B125" s="72">
        <f t="shared" si="5"/>
        <v>41421</v>
      </c>
      <c r="C125" s="87" t="s">
        <v>245</v>
      </c>
      <c r="D125" s="87">
        <v>753</v>
      </c>
      <c r="E125" s="87">
        <v>5</v>
      </c>
      <c r="F125" s="87">
        <v>6</v>
      </c>
      <c r="G125" s="87">
        <v>0</v>
      </c>
      <c r="H125" s="87"/>
      <c r="I125" s="87">
        <v>2</v>
      </c>
      <c r="J125" s="87">
        <v>1</v>
      </c>
      <c r="K125" s="87">
        <v>2</v>
      </c>
      <c r="L125" s="87"/>
      <c r="M125" s="87"/>
      <c r="N125" s="87">
        <v>5</v>
      </c>
      <c r="O125" s="87">
        <v>1</v>
      </c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06173563</v>
      </c>
      <c r="B126" s="72">
        <f t="shared" si="5"/>
        <v>41421</v>
      </c>
      <c r="C126" s="87" t="s">
        <v>246</v>
      </c>
      <c r="D126" s="87">
        <v>9785</v>
      </c>
      <c r="E126" s="87">
        <v>20</v>
      </c>
      <c r="F126" s="87">
        <v>0</v>
      </c>
      <c r="G126" s="87">
        <v>0</v>
      </c>
      <c r="H126" s="87">
        <v>20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06173563</v>
      </c>
      <c r="B127" s="72">
        <f t="shared" si="5"/>
        <v>41421</v>
      </c>
      <c r="C127" s="87" t="s">
        <v>247</v>
      </c>
      <c r="D127" s="87">
        <v>670</v>
      </c>
      <c r="E127" s="87">
        <v>11</v>
      </c>
      <c r="F127" s="87">
        <v>0</v>
      </c>
      <c r="G127" s="87">
        <v>0</v>
      </c>
      <c r="H127" s="87">
        <v>11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06173563</v>
      </c>
      <c r="B128" s="72">
        <f t="shared" si="5"/>
        <v>41421</v>
      </c>
      <c r="C128" s="87" t="s">
        <v>248</v>
      </c>
      <c r="D128" s="87">
        <v>902</v>
      </c>
      <c r="E128" s="87">
        <v>5</v>
      </c>
      <c r="F128" s="87">
        <v>0</v>
      </c>
      <c r="G128" s="87">
        <v>0</v>
      </c>
      <c r="H128" s="87"/>
      <c r="I128" s="87">
        <v>5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06173563</v>
      </c>
      <c r="B129" s="72">
        <f t="shared" si="5"/>
        <v>41421</v>
      </c>
      <c r="C129" s="87" t="s">
        <v>249</v>
      </c>
      <c r="D129" s="87">
        <v>1028</v>
      </c>
      <c r="E129" s="87">
        <v>0</v>
      </c>
      <c r="F129" s="87">
        <v>6</v>
      </c>
      <c r="G129" s="87">
        <v>0</v>
      </c>
      <c r="H129" s="87"/>
      <c r="I129" s="87"/>
      <c r="J129" s="87"/>
      <c r="K129" s="87"/>
      <c r="L129" s="87">
        <v>6</v>
      </c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06173563</v>
      </c>
      <c r="B130" s="72">
        <f t="shared" si="5"/>
        <v>41421</v>
      </c>
      <c r="C130" s="87" t="s">
        <v>250</v>
      </c>
      <c r="D130" s="87">
        <v>1001</v>
      </c>
      <c r="E130" s="87">
        <v>1</v>
      </c>
      <c r="F130" s="87">
        <v>0</v>
      </c>
      <c r="G130" s="87">
        <v>0</v>
      </c>
      <c r="H130" s="87"/>
      <c r="I130" s="87"/>
      <c r="J130" s="87"/>
      <c r="K130" s="87">
        <v>1</v>
      </c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06173563</v>
      </c>
      <c r="B131" s="72">
        <f t="shared" si="5"/>
        <v>41421</v>
      </c>
      <c r="C131" s="87" t="s">
        <v>251</v>
      </c>
      <c r="D131" s="87">
        <v>1004</v>
      </c>
      <c r="E131" s="87">
        <v>4</v>
      </c>
      <c r="F131" s="87">
        <v>8</v>
      </c>
      <c r="G131" s="87">
        <v>0</v>
      </c>
      <c r="H131" s="87">
        <v>1</v>
      </c>
      <c r="I131" s="87"/>
      <c r="J131" s="87">
        <v>3</v>
      </c>
      <c r="K131" s="87"/>
      <c r="L131" s="87"/>
      <c r="M131" s="87"/>
      <c r="N131" s="87">
        <v>8</v>
      </c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06173563</v>
      </c>
      <c r="B132" s="72">
        <f t="shared" si="5"/>
        <v>41421</v>
      </c>
      <c r="C132" s="87" t="s">
        <v>252</v>
      </c>
      <c r="D132" s="87">
        <v>998</v>
      </c>
      <c r="E132" s="87">
        <v>3</v>
      </c>
      <c r="F132" s="87">
        <v>0</v>
      </c>
      <c r="G132" s="87">
        <v>1</v>
      </c>
      <c r="H132" s="87">
        <v>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>
        <v>1</v>
      </c>
      <c r="S132" s="87"/>
      <c r="T132" s="86"/>
      <c r="U132" s="86"/>
    </row>
    <row r="133" spans="1:21" ht="14.25">
      <c r="A133" s="71" t="str">
        <f t="shared" si="4"/>
        <v>06173563</v>
      </c>
      <c r="B133" s="72">
        <f t="shared" si="5"/>
        <v>41421</v>
      </c>
      <c r="C133" s="87" t="s">
        <v>253</v>
      </c>
      <c r="D133" s="87">
        <v>933</v>
      </c>
      <c r="E133" s="87">
        <v>150</v>
      </c>
      <c r="F133" s="87">
        <v>19</v>
      </c>
      <c r="G133" s="87">
        <v>7</v>
      </c>
      <c r="H133" s="87">
        <v>120</v>
      </c>
      <c r="I133" s="87">
        <v>10</v>
      </c>
      <c r="J133" s="87">
        <v>20</v>
      </c>
      <c r="K133" s="87"/>
      <c r="L133" s="87">
        <v>2</v>
      </c>
      <c r="M133" s="87"/>
      <c r="N133" s="87">
        <v>2</v>
      </c>
      <c r="O133" s="87">
        <v>15</v>
      </c>
      <c r="P133" s="87"/>
      <c r="Q133" s="87"/>
      <c r="R133" s="87">
        <v>6</v>
      </c>
      <c r="S133" s="87">
        <v>1</v>
      </c>
      <c r="T133" s="86"/>
      <c r="U133" s="86"/>
    </row>
    <row r="134" spans="1:21" ht="14.25">
      <c r="A134" s="71" t="str">
        <f t="shared" si="4"/>
        <v>06173563</v>
      </c>
      <c r="B134" s="72">
        <f t="shared" si="5"/>
        <v>41421</v>
      </c>
      <c r="C134" s="87" t="s">
        <v>254</v>
      </c>
      <c r="D134" s="87">
        <v>3111</v>
      </c>
      <c r="E134" s="87">
        <v>1</v>
      </c>
      <c r="F134" s="87">
        <v>1</v>
      </c>
      <c r="G134" s="87">
        <v>0</v>
      </c>
      <c r="H134" s="87"/>
      <c r="I134" s="87">
        <v>1</v>
      </c>
      <c r="J134" s="87"/>
      <c r="K134" s="87"/>
      <c r="L134" s="87"/>
      <c r="M134" s="87"/>
      <c r="N134" s="87">
        <v>1</v>
      </c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06173563</v>
      </c>
      <c r="B135" s="72">
        <f t="shared" si="5"/>
        <v>41421</v>
      </c>
      <c r="C135" s="87" t="s">
        <v>255</v>
      </c>
      <c r="D135" s="87">
        <v>906</v>
      </c>
      <c r="E135" s="87">
        <v>11</v>
      </c>
      <c r="F135" s="87">
        <v>12</v>
      </c>
      <c r="G135" s="87">
        <v>3</v>
      </c>
      <c r="H135" s="87">
        <v>6</v>
      </c>
      <c r="I135" s="87">
        <v>1</v>
      </c>
      <c r="J135" s="87"/>
      <c r="K135" s="87">
        <v>4</v>
      </c>
      <c r="L135" s="87">
        <v>1</v>
      </c>
      <c r="M135" s="87">
        <v>1</v>
      </c>
      <c r="N135" s="87">
        <v>7</v>
      </c>
      <c r="O135" s="87">
        <v>3</v>
      </c>
      <c r="P135" s="87">
        <v>1</v>
      </c>
      <c r="Q135" s="87"/>
      <c r="R135" s="87">
        <v>1</v>
      </c>
      <c r="S135" s="87">
        <v>1</v>
      </c>
      <c r="T135" s="86"/>
      <c r="U135" s="86"/>
    </row>
    <row r="136" spans="1:21" ht="14.25">
      <c r="A136" s="71" t="str">
        <f t="shared" si="4"/>
        <v>06173563</v>
      </c>
      <c r="B136" s="72">
        <f t="shared" si="5"/>
        <v>41421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06173563</v>
      </c>
      <c r="B137" s="72">
        <f t="shared" si="5"/>
        <v>41421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06173563</v>
      </c>
      <c r="B138" s="72">
        <f t="shared" si="5"/>
        <v>41421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06173563</v>
      </c>
      <c r="B139" s="72">
        <f t="shared" si="5"/>
        <v>41421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06173563</v>
      </c>
      <c r="B140" s="72">
        <f t="shared" si="5"/>
        <v>41421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06173563</v>
      </c>
      <c r="B141" s="72">
        <f t="shared" si="5"/>
        <v>41421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06173563</v>
      </c>
      <c r="B142" s="72">
        <f t="shared" si="5"/>
        <v>41421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06173563</v>
      </c>
      <c r="B143" s="72">
        <f t="shared" si="5"/>
        <v>41421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06173563</v>
      </c>
      <c r="B144" s="72">
        <f t="shared" si="5"/>
        <v>41421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06173563</v>
      </c>
      <c r="B145" s="72">
        <f t="shared" si="5"/>
        <v>41421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06173563</v>
      </c>
      <c r="B146" s="72">
        <f t="shared" si="5"/>
        <v>41421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06173563</v>
      </c>
      <c r="B147" s="72">
        <f t="shared" si="5"/>
        <v>41421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06173563</v>
      </c>
      <c r="B148" s="72">
        <f t="shared" si="5"/>
        <v>41421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06173563</v>
      </c>
      <c r="B149" s="72">
        <f t="shared" si="5"/>
        <v>41421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06173563</v>
      </c>
      <c r="B150" s="72">
        <f t="shared" si="5"/>
        <v>41421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06173563</v>
      </c>
      <c r="B151" s="72">
        <f t="shared" si="5"/>
        <v>41421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06173563</v>
      </c>
      <c r="B152" s="72">
        <f t="shared" si="5"/>
        <v>41421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06173563</v>
      </c>
      <c r="B153" s="72">
        <f t="shared" si="5"/>
        <v>41421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06173563</v>
      </c>
      <c r="B154" s="72">
        <f aca="true" t="shared" si="7" ref="B154:B185">+B$88</f>
        <v>41421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06173563</v>
      </c>
      <c r="B155" s="72">
        <f t="shared" si="7"/>
        <v>41421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06173563</v>
      </c>
      <c r="B156" s="72">
        <f t="shared" si="7"/>
        <v>41421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06173563</v>
      </c>
      <c r="B157" s="72">
        <f t="shared" si="7"/>
        <v>41421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06173563</v>
      </c>
      <c r="B158" s="72">
        <f t="shared" si="7"/>
        <v>41421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06173563</v>
      </c>
      <c r="B159" s="72">
        <f t="shared" si="7"/>
        <v>41421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06173563</v>
      </c>
      <c r="B160" s="72">
        <f t="shared" si="7"/>
        <v>41421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06173563</v>
      </c>
      <c r="B161" s="72">
        <f t="shared" si="7"/>
        <v>41421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06173563</v>
      </c>
      <c r="B162" s="72">
        <f t="shared" si="7"/>
        <v>41421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06173563</v>
      </c>
      <c r="B163" s="72">
        <f t="shared" si="7"/>
        <v>41421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06173563</v>
      </c>
      <c r="B164" s="72">
        <f t="shared" si="7"/>
        <v>41421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06173563</v>
      </c>
      <c r="B165" s="72">
        <f t="shared" si="7"/>
        <v>41421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06173563</v>
      </c>
      <c r="B166" s="72">
        <f t="shared" si="7"/>
        <v>41421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06173563</v>
      </c>
      <c r="B167" s="72">
        <f t="shared" si="7"/>
        <v>41421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06173563</v>
      </c>
      <c r="B168" s="72">
        <f t="shared" si="7"/>
        <v>41421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06173563</v>
      </c>
      <c r="B169" s="72">
        <f t="shared" si="7"/>
        <v>41421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06173563</v>
      </c>
      <c r="B170" s="72">
        <f t="shared" si="7"/>
        <v>41421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06173563</v>
      </c>
      <c r="B171" s="72">
        <f t="shared" si="7"/>
        <v>41421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06173563</v>
      </c>
      <c r="B172" s="72">
        <f t="shared" si="7"/>
        <v>41421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06173563</v>
      </c>
      <c r="B173" s="72">
        <f t="shared" si="7"/>
        <v>41421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06173563</v>
      </c>
      <c r="B174" s="72">
        <f t="shared" si="7"/>
        <v>41421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06173563</v>
      </c>
      <c r="B175" s="72">
        <f t="shared" si="7"/>
        <v>41421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06173563</v>
      </c>
      <c r="B176" s="72">
        <f t="shared" si="7"/>
        <v>41421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06173563</v>
      </c>
      <c r="B177" s="72">
        <f t="shared" si="7"/>
        <v>41421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06173563</v>
      </c>
      <c r="B178" s="72">
        <f t="shared" si="7"/>
        <v>41421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06173563</v>
      </c>
      <c r="B179" s="72">
        <f t="shared" si="7"/>
        <v>41421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06173563</v>
      </c>
      <c r="B180" s="72">
        <f t="shared" si="7"/>
        <v>41421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06173563</v>
      </c>
      <c r="B181" s="72">
        <f t="shared" si="7"/>
        <v>41421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06173563</v>
      </c>
      <c r="B182" s="72">
        <f t="shared" si="7"/>
        <v>41421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06173563</v>
      </c>
      <c r="B183" s="72">
        <f t="shared" si="7"/>
        <v>41421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06173563</v>
      </c>
      <c r="B184" s="72">
        <f t="shared" si="7"/>
        <v>41421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06173563</v>
      </c>
      <c r="B185" s="72">
        <f t="shared" si="7"/>
        <v>41421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06173563</v>
      </c>
      <c r="B186" s="72">
        <f aca="true" t="shared" si="9" ref="B186:B217">+B$88</f>
        <v>41421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06173563</v>
      </c>
      <c r="B187" s="72">
        <f t="shared" si="9"/>
        <v>41421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06173563</v>
      </c>
      <c r="B188" s="72">
        <f t="shared" si="9"/>
        <v>41421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06173563</v>
      </c>
      <c r="B189" s="72">
        <f t="shared" si="9"/>
        <v>41421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06173563</v>
      </c>
      <c r="B190" s="72">
        <f t="shared" si="9"/>
        <v>41421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06173563</v>
      </c>
      <c r="B191" s="72">
        <f t="shared" si="9"/>
        <v>41421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06173563</v>
      </c>
      <c r="B192" s="72">
        <f t="shared" si="9"/>
        <v>41421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06173563</v>
      </c>
      <c r="B193" s="72">
        <f t="shared" si="9"/>
        <v>41421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06173563</v>
      </c>
      <c r="B194" s="72">
        <f t="shared" si="9"/>
        <v>41421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06173563</v>
      </c>
      <c r="B195" s="72">
        <f t="shared" si="9"/>
        <v>41421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06173563</v>
      </c>
      <c r="B196" s="72">
        <f t="shared" si="9"/>
        <v>41421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06173563</v>
      </c>
      <c r="B197" s="72">
        <f t="shared" si="9"/>
        <v>41421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06173563</v>
      </c>
      <c r="B198" s="72">
        <f t="shared" si="9"/>
        <v>41421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06173563</v>
      </c>
      <c r="B199" s="72">
        <f t="shared" si="9"/>
        <v>41421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06173563</v>
      </c>
      <c r="B200" s="72">
        <f t="shared" si="9"/>
        <v>41421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06173563</v>
      </c>
      <c r="B201" s="72">
        <f t="shared" si="9"/>
        <v>41421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06173563</v>
      </c>
      <c r="B202" s="72">
        <f t="shared" si="9"/>
        <v>41421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06173563</v>
      </c>
      <c r="B203" s="72">
        <f t="shared" si="9"/>
        <v>41421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06173563</v>
      </c>
      <c r="B204" s="72">
        <f t="shared" si="9"/>
        <v>41421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06173563</v>
      </c>
      <c r="B205" s="72">
        <f t="shared" si="9"/>
        <v>41421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06173563</v>
      </c>
      <c r="B206" s="72">
        <f t="shared" si="9"/>
        <v>41421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06173563</v>
      </c>
      <c r="B207" s="72">
        <f t="shared" si="9"/>
        <v>41421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06173563</v>
      </c>
      <c r="B208" s="72">
        <f t="shared" si="9"/>
        <v>41421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06173563</v>
      </c>
      <c r="B209" s="72">
        <f t="shared" si="9"/>
        <v>41421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06173563</v>
      </c>
      <c r="B210" s="72">
        <f t="shared" si="9"/>
        <v>41421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06173563</v>
      </c>
      <c r="B211" s="72">
        <f t="shared" si="9"/>
        <v>41421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06173563</v>
      </c>
      <c r="B212" s="72">
        <f t="shared" si="9"/>
        <v>41421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06173563</v>
      </c>
      <c r="B213" s="72">
        <f t="shared" si="9"/>
        <v>41421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06173563</v>
      </c>
      <c r="B214" s="72">
        <f t="shared" si="9"/>
        <v>41421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06173563</v>
      </c>
      <c r="B215" s="72">
        <f t="shared" si="9"/>
        <v>41421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06173563</v>
      </c>
      <c r="B216" s="72">
        <f t="shared" si="9"/>
        <v>41421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06173563</v>
      </c>
      <c r="B217" s="72">
        <f t="shared" si="9"/>
        <v>41421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06173563</v>
      </c>
      <c r="B218" s="72">
        <f aca="true" t="shared" si="11" ref="B218:B243">+B$88</f>
        <v>41421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06173563</v>
      </c>
      <c r="B219" s="72">
        <f t="shared" si="11"/>
        <v>41421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06173563</v>
      </c>
      <c r="B220" s="72">
        <f t="shared" si="11"/>
        <v>41421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06173563</v>
      </c>
      <c r="B221" s="72">
        <f t="shared" si="11"/>
        <v>41421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06173563</v>
      </c>
      <c r="B222" s="72">
        <f t="shared" si="11"/>
        <v>41421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06173563</v>
      </c>
      <c r="B223" s="72">
        <f t="shared" si="11"/>
        <v>41421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06173563</v>
      </c>
      <c r="B224" s="72">
        <f t="shared" si="11"/>
        <v>41421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06173563</v>
      </c>
      <c r="B225" s="72">
        <f t="shared" si="11"/>
        <v>41421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06173563</v>
      </c>
      <c r="B226" s="72">
        <f t="shared" si="11"/>
        <v>41421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06173563</v>
      </c>
      <c r="B227" s="72">
        <f t="shared" si="11"/>
        <v>41421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06173563</v>
      </c>
      <c r="B228" s="72">
        <f t="shared" si="11"/>
        <v>41421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06173563</v>
      </c>
      <c r="B229" s="72">
        <f t="shared" si="11"/>
        <v>41421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06173563</v>
      </c>
      <c r="B230" s="72">
        <f t="shared" si="11"/>
        <v>41421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06173563</v>
      </c>
      <c r="B231" s="72">
        <f t="shared" si="11"/>
        <v>41421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06173563</v>
      </c>
      <c r="B232" s="72">
        <f t="shared" si="11"/>
        <v>41421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06173563</v>
      </c>
      <c r="B233" s="72">
        <f t="shared" si="11"/>
        <v>41421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06173563</v>
      </c>
      <c r="B234" s="72">
        <f t="shared" si="11"/>
        <v>41421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06173563</v>
      </c>
      <c r="B235" s="72">
        <f t="shared" si="11"/>
        <v>41421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06173563</v>
      </c>
      <c r="B236" s="72">
        <f t="shared" si="11"/>
        <v>41421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06173563</v>
      </c>
      <c r="B237" s="72">
        <f t="shared" si="11"/>
        <v>41421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06173563</v>
      </c>
      <c r="B238" s="72">
        <f t="shared" si="11"/>
        <v>41421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06173563</v>
      </c>
      <c r="B239" s="72">
        <f t="shared" si="11"/>
        <v>41421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06173563</v>
      </c>
      <c r="B240" s="72">
        <f t="shared" si="11"/>
        <v>41421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06173563</v>
      </c>
      <c r="B241" s="72">
        <f t="shared" si="11"/>
        <v>41421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06173563</v>
      </c>
      <c r="B242" s="72">
        <f t="shared" si="11"/>
        <v>41421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06173563</v>
      </c>
      <c r="B243" s="72">
        <f t="shared" si="11"/>
        <v>41421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2014-04-17T13:36:48Z</dcterms:modified>
  <cp:category/>
  <cp:version/>
  <cp:contentType/>
  <cp:contentStatus/>
</cp:coreProperties>
</file>