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<sst xmlns="http://schemas.openxmlformats.org/spreadsheetml/2006/main" count="561" uniqueCount="293">
  <si>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</si>
  <si>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</si>
  <si>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</si>
  <si>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</si>
  <si>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</si>
  <si>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</si>
  <si>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</si>
  <si>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</si>
  <si>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</si>
  <si>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</si>
  <si>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</si>
  <si>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</si>
  <si>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</si>
  <si>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</si>
  <si>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</si>
  <si>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</si>
  <si>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</si>
  <si>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</si>
  <si>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</si>
  <si>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</si>
  <si>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</si>
  <si>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</si>
  <si>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</si>
  <si>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</si>
  <si>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</si>
  <si>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</si>
  <si>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</si>
  <si>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</si>
  <si>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</si>
  <si>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</si>
  <si>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</si>
  <si>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</si>
  <si>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</si>
  <si>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</si>
  <si>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</si>
  <si>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</si>
  <si>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</si>
  <si>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</si>
  <si>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</si>
  <si>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</si>
  <si>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</si>
  <si>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</si>
  <si>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</si>
  <si>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</si>
  <si>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</si>
  <si>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</si>
  <si>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</si>
  <si>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</si>
  <si>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</si>
  <si>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</si>
  <si>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</si>
  <si>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</si>
  <si>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</si>
  <si>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</si>
  <si>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</si>
  <si>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</si>
  <si>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</si>
  <si>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</si>
  <si>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</si>
  <si>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</si>
  <si>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</si>
  <si>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</si>
  <si>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</si>
  <si>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</si>
  <si>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</si>
  <si>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</si>
  <si>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</si>
  <si>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</si>
  <si>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</si>
  <si>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</si>
  <si>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</si>
  <si>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</si>
  <si>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</si>
  <si>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</si>
  <si>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</si>
  <si>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</si>
  <si>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</si>
  <si>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</si>
  <si>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</si>
  <si>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</si>
  <si>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</si>
  <si>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</si>
  <si>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</si>
  <si>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</si>
  <si>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</si>
  <si>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</si>
  <si>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</si>
  <si>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</si>
  <si>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</si>
  <si>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</si>
  <si>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</si>
  <si>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</si>
  <si>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</si>
  <si>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</si>
  <si>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</si>
  <si>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</si>
  <si>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</si>
  <si>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</si>
  <si>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</si>
  <si>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</si>
  <si>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</si>
  <si>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</si>
  <si>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</si>
  <si>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</si>
  <si>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</si>
  <si>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</si>
  <si>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</si>
  <si>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</si>
  <si>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</si>
  <si>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</si>
  <si>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</si>
  <si>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</si>
  <si>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</si>
  <si>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</si>
  <si>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</si>
  <si>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</si>
  <si>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</si>
  <si>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</si>
  <si>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</si>
  <si>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</si>
  <si>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</si>
  <si>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</si>
  <si>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</si>
  <si>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</si>
  <si>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</si>
  <si>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</si>
  <si>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</si>
  <si>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</si>
  <si>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</si>
  <si>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</si>
  <si>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</si>
  <si>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</si>
  <si>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</si>
  <si>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</si>
  <si>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</si>
  <si>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</si>
  <si>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</si>
  <si>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</si>
  <si>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</si>
  <si>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</si>
  <si>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</si>
  <si>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</si>
  <si>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</si>
  <si>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</si>
  <si>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</si>
  <si>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</si>
  <si>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</si>
  <si>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</si>
  <si>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</si>
  <si>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</si>
  <si>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</si>
  <si>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</si>
  <si>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</si>
  <si>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</si>
  <si>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</si>
  <si>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</si>
  <si>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</si>
  <si>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</si>
  <si>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</si>
  <si>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</si>
  <si>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</si>
  <si>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</si>
  <si>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</si>
  <si>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</si>
  <si>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</si>
  <si>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</si>
  <si>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</si>
  <si>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</si>
  <si>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</si>
  <si>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</si>
  <si>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</si>
  <si>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</si>
  <si>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</si>
  <si>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</si>
  <si>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</si>
  <si>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</si>
  <si>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</si>
  <si>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</si>
  <si>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</si>
  <si>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</si>
  <si>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</si>
  <si>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</si>
  <si>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</si>
  <si>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</si>
  <si>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</si>
  <si>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</si>
  <si>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</si>
  <si>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</si>
  <si>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</si>
  <si>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</si>
  <si>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</si>
  <si>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</si>
  <si>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</si>
  <si>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</si>
  <si>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</si>
  <si>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</si>
  <si>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</si>
  <si>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</si>
  <si>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</si>
  <si>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</si>
  <si>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</si>
  <si>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</si>
  <si>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</si>
  <si>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</si>
  <si>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</si>
  <si>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</si>
  <si>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</si>
  <si>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</si>
  <si>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</si>
  <si>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</si>
  <si>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</si>
  <si>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</si>
  <si>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</si>
  <si>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</si>
  <si>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</si>
  <si>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</si>
  <si>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</si>
  <si>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</si>
  <si>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</si>
  <si>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</si>
  <si>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</si>
  <si>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</si>
  <si>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</si>
  <si>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</si>
  <si>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</si>
  <si>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</si>
  <si>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</si>
  <si>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</si>
  <si>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</si>
  <si>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</si>
  <si>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</si>
  <si>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</si>
  <si>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</si>
  <si>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</si>
  <si>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</si>
  <si>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</si>
  <si>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</si>
  <si>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</si>
  <si>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</si>
  <si>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</si>
  <si>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</si>
  <si>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</si>
  <si>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</si>
  <si>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</si>
  <si>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</si>
  <si>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</si>
  <si>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</si>
  <si>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</si>
  <si>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</si>
  <si>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</si>
  <si>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</si>
  <si>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</si>
  <si>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</si>
  <si>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</si>
  <si>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</si>
  <si>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</si>
  <si>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</si>
  <si>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</si>
  <si>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</si>
  <si>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</si>
  <si>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</si>
  <si>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</si>
  <si>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</si>
  <si>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</si>
  <si>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</si>
  <si>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</si>
  <si>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</si>
  <si>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</si>
  <si>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</si>
  <si>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</si>
  <si>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</si>
  <si>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</si>
  <si>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</si>
  <si>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Bourdigoul</t>
  </si>
  <si>
    <t>Bourdigou à Torreilles</t>
  </si>
  <si>
    <t>TORREILLES</t>
  </si>
  <si>
    <t>66212</t>
  </si>
  <si>
    <t>Lieu-dit Mudagons</t>
  </si>
  <si>
    <t xml:space="preserve"> </t>
  </si>
  <si>
    <t>Iris</t>
  </si>
  <si>
    <t>Ludwigia</t>
  </si>
  <si>
    <t>Caenis</t>
  </si>
  <si>
    <t>Oulimnius</t>
  </si>
  <si>
    <t>Chironomidae</t>
  </si>
  <si>
    <t>Coenagrionidae</t>
  </si>
  <si>
    <t>Ostracodes</t>
  </si>
  <si>
    <t>P</t>
  </si>
  <si>
    <t>Copépodes</t>
  </si>
  <si>
    <t>Atyaephyra</t>
  </si>
  <si>
    <t>Procambarus</t>
  </si>
  <si>
    <t>Ferrissia</t>
  </si>
  <si>
    <t>Corbicula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</si>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</sst>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652159</v>
      </c>
      <c r="H23" s="135">
        <v>1749951</v>
      </c>
      <c r="I23" s="135">
        <v>7</v>
      </c>
      <c r="J23" s="135" t="s">
        <v>165</v>
      </c>
      <c r="K23" s="137">
        <v>652074</v>
      </c>
      <c r="L23" s="137">
        <v>1749904</v>
      </c>
      <c r="M23" s="137">
        <v>652158</v>
      </c>
      <c r="N23" s="137">
        <v>1749938</v>
      </c>
      <c r="O23" s="137">
        <v>6</v>
      </c>
      <c r="P23" s="137">
        <v>108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697723</v>
      </c>
      <c r="H24" s="142">
        <v>6183499</v>
      </c>
      <c r="K24" s="142">
        <v>697637</v>
      </c>
      <c r="L24" s="142">
        <v>6183453</v>
      </c>
      <c r="M24" s="142">
        <v>697721</v>
      </c>
      <c r="N24" s="142">
        <v>6183486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6174960</v>
      </c>
      <c r="B39" s="165" t="str">
        <f>C23</f>
        <v>Le Bourdigoul</v>
      </c>
      <c r="C39" s="166" t="s">
        <v>277</v>
      </c>
      <c r="D39" s="167">
        <v>41165</v>
      </c>
      <c r="E39" s="137">
        <v>2.8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6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6174960</v>
      </c>
      <c r="B66" s="187">
        <f>D39</f>
        <v>41165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30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6174960</v>
      </c>
      <c r="B67" s="192">
        <f>+B$66</f>
        <v>41165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6174960</v>
      </c>
      <c r="B68" s="192">
        <f aca="true" t="shared" si="1" ref="B68:B77">+B$66</f>
        <v>41165</v>
      </c>
      <c r="C68" s="188" t="s">
        <v>40</v>
      </c>
      <c r="D68" s="190" t="s">
        <v>123</v>
      </c>
      <c r="E68" s="190" t="s">
        <v>67</v>
      </c>
      <c r="F68" s="190" t="s">
        <v>151</v>
      </c>
      <c r="G68" s="170">
        <v>10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6174960</v>
      </c>
      <c r="B69" s="192">
        <f t="shared" si="1"/>
        <v>41165</v>
      </c>
      <c r="C69" s="188" t="s">
        <v>41</v>
      </c>
      <c r="D69" s="190" t="s">
        <v>129</v>
      </c>
      <c r="E69" s="190" t="s">
        <v>71</v>
      </c>
      <c r="F69" s="190" t="s">
        <v>151</v>
      </c>
      <c r="G69" s="170">
        <v>20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6174960</v>
      </c>
      <c r="B70" s="192">
        <f t="shared" si="1"/>
        <v>41165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6174960</v>
      </c>
      <c r="B71" s="192">
        <f t="shared" si="1"/>
        <v>41165</v>
      </c>
      <c r="C71" s="188" t="s">
        <v>45</v>
      </c>
      <c r="D71" s="190" t="s">
        <v>114</v>
      </c>
      <c r="E71" s="190" t="s">
        <v>71</v>
      </c>
      <c r="F71" s="190" t="s">
        <v>146</v>
      </c>
      <c r="G71" s="170">
        <v>25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6174960</v>
      </c>
      <c r="B72" s="192">
        <f t="shared" si="1"/>
        <v>41165</v>
      </c>
      <c r="C72" s="188" t="s">
        <v>48</v>
      </c>
      <c r="D72" s="190" t="s">
        <v>105</v>
      </c>
      <c r="E72" s="190" t="s">
        <v>67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280</v>
      </c>
      <c r="K72" s="170"/>
      <c r="T72" s="160"/>
      <c r="U72" s="160"/>
    </row>
    <row r="73" spans="1:21" ht="14.25">
      <c r="A73" s="191">
        <f t="shared" si="0"/>
        <v>6174960</v>
      </c>
      <c r="B73" s="192">
        <f t="shared" si="1"/>
        <v>41165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6174960</v>
      </c>
      <c r="B74" s="192">
        <f t="shared" si="1"/>
        <v>41165</v>
      </c>
      <c r="C74" s="188" t="s">
        <v>52</v>
      </c>
      <c r="D74" s="190" t="s">
        <v>129</v>
      </c>
      <c r="E74" s="190" t="s">
        <v>71</v>
      </c>
      <c r="F74" s="190" t="s">
        <v>158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6174960</v>
      </c>
      <c r="B75" s="192">
        <f t="shared" si="1"/>
        <v>41165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6174960</v>
      </c>
      <c r="B76" s="192">
        <f t="shared" si="1"/>
        <v>41165</v>
      </c>
      <c r="C76" s="188" t="s">
        <v>56</v>
      </c>
      <c r="D76" s="190" t="s">
        <v>134</v>
      </c>
      <c r="E76" s="190" t="s">
        <v>71</v>
      </c>
      <c r="F76" s="190" t="s">
        <v>146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6174960</v>
      </c>
      <c r="B77" s="192">
        <f t="shared" si="1"/>
        <v>41165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6174960</v>
      </c>
      <c r="B88" s="197">
        <f>B66</f>
        <v>41165</v>
      </c>
      <c r="C88" s="170" t="s">
        <v>281</v>
      </c>
      <c r="D88" s="170">
        <v>457</v>
      </c>
      <c r="E88" s="170">
        <v>17</v>
      </c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6174960</v>
      </c>
      <c r="B89" s="192">
        <f>+B$88</f>
        <v>41165</v>
      </c>
      <c r="C89" s="170" t="s">
        <v>282</v>
      </c>
      <c r="D89" s="170">
        <v>622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6174960</v>
      </c>
      <c r="B90" s="192">
        <f aca="true" t="shared" si="3" ref="B90:B121">+B$88</f>
        <v>41165</v>
      </c>
      <c r="C90" s="170" t="s">
        <v>283</v>
      </c>
      <c r="D90" s="170">
        <v>807</v>
      </c>
      <c r="E90" s="170">
        <v>41</v>
      </c>
      <c r="F90" s="170">
        <v>27</v>
      </c>
      <c r="G90" s="170">
        <v>26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6174960</v>
      </c>
      <c r="B91" s="192">
        <f t="shared" si="3"/>
        <v>41165</v>
      </c>
      <c r="C91" s="170" t="s">
        <v>284</v>
      </c>
      <c r="D91" s="170">
        <v>658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6174960</v>
      </c>
      <c r="B92" s="192">
        <f t="shared" si="3"/>
        <v>41165</v>
      </c>
      <c r="C92" s="170" t="s">
        <v>285</v>
      </c>
      <c r="D92" s="170">
        <v>3170</v>
      </c>
      <c r="E92" s="170" t="s">
        <v>286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6174960</v>
      </c>
      <c r="B93" s="192">
        <f t="shared" si="3"/>
        <v>41165</v>
      </c>
      <c r="C93" s="170" t="s">
        <v>287</v>
      </c>
      <c r="D93" s="170">
        <v>3206</v>
      </c>
      <c r="E93" s="170" t="s">
        <v>286</v>
      </c>
      <c r="F93" s="170"/>
      <c r="G93" s="170" t="s">
        <v>286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6174960</v>
      </c>
      <c r="B94" s="192">
        <f t="shared" si="3"/>
        <v>41165</v>
      </c>
      <c r="C94" s="170" t="s">
        <v>288</v>
      </c>
      <c r="D94" s="170">
        <v>861</v>
      </c>
      <c r="E94" s="170"/>
      <c r="F94" s="170">
        <v>28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6174960</v>
      </c>
      <c r="B95" s="192">
        <f t="shared" si="3"/>
        <v>41165</v>
      </c>
      <c r="C95" s="170" t="s">
        <v>289</v>
      </c>
      <c r="D95" s="170">
        <v>2027</v>
      </c>
      <c r="E95" s="170">
        <v>24</v>
      </c>
      <c r="F95" s="170">
        <v>5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6174960</v>
      </c>
      <c r="B96" s="192">
        <f t="shared" si="3"/>
        <v>41165</v>
      </c>
      <c r="C96" s="170" t="s">
        <v>290</v>
      </c>
      <c r="D96" s="170">
        <v>1030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6174960</v>
      </c>
      <c r="B97" s="192">
        <f t="shared" si="3"/>
        <v>41165</v>
      </c>
      <c r="C97" s="170" t="s">
        <v>291</v>
      </c>
      <c r="D97" s="170">
        <v>1051</v>
      </c>
      <c r="E97" s="170">
        <v>58</v>
      </c>
      <c r="F97" s="170">
        <v>9</v>
      </c>
      <c r="G97" s="170">
        <v>131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6174960</v>
      </c>
      <c r="B98" s="192">
        <f t="shared" si="3"/>
        <v>41165</v>
      </c>
      <c r="C98" s="170" t="s">
        <v>292</v>
      </c>
      <c r="D98" s="170">
        <v>933</v>
      </c>
      <c r="E98" s="170">
        <v>45</v>
      </c>
      <c r="F98" s="170">
        <v>105</v>
      </c>
      <c r="G98" s="170">
        <v>501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6174960</v>
      </c>
      <c r="B99" s="192">
        <f t="shared" si="3"/>
        <v>41165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6174960</v>
      </c>
      <c r="B100" s="192">
        <f t="shared" si="3"/>
        <v>41165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6174960</v>
      </c>
      <c r="B101" s="192">
        <f t="shared" si="3"/>
        <v>41165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6174960</v>
      </c>
      <c r="B102" s="192">
        <f t="shared" si="3"/>
        <v>41165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6174960</v>
      </c>
      <c r="B103" s="192">
        <f t="shared" si="3"/>
        <v>41165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6174960</v>
      </c>
      <c r="B104" s="192">
        <f t="shared" si="3"/>
        <v>41165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6174960</v>
      </c>
      <c r="B105" s="192">
        <f t="shared" si="3"/>
        <v>41165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6174960</v>
      </c>
      <c r="B106" s="192">
        <f t="shared" si="3"/>
        <v>41165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6174960</v>
      </c>
      <c r="B107" s="192">
        <f t="shared" si="3"/>
        <v>41165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6174960</v>
      </c>
      <c r="B108" s="192">
        <f t="shared" si="3"/>
        <v>41165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6174960</v>
      </c>
      <c r="B109" s="192">
        <f t="shared" si="3"/>
        <v>41165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6174960</v>
      </c>
      <c r="B110" s="192">
        <f t="shared" si="3"/>
        <v>41165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6174960</v>
      </c>
      <c r="B111" s="192">
        <f t="shared" si="3"/>
        <v>41165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6174960</v>
      </c>
      <c r="B112" s="192">
        <f t="shared" si="3"/>
        <v>41165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6174960</v>
      </c>
      <c r="B113" s="192">
        <f t="shared" si="3"/>
        <v>41165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6174960</v>
      </c>
      <c r="B114" s="192">
        <f t="shared" si="3"/>
        <v>41165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6174960</v>
      </c>
      <c r="B115" s="192">
        <f t="shared" si="3"/>
        <v>41165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6174960</v>
      </c>
      <c r="B116" s="192">
        <f t="shared" si="3"/>
        <v>41165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6174960</v>
      </c>
      <c r="B117" s="192">
        <f t="shared" si="3"/>
        <v>41165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6174960</v>
      </c>
      <c r="B118" s="192">
        <f t="shared" si="3"/>
        <v>41165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6174960</v>
      </c>
      <c r="B119" s="192">
        <f t="shared" si="3"/>
        <v>41165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6174960</v>
      </c>
      <c r="B120" s="192">
        <f t="shared" si="3"/>
        <v>41165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6174960</v>
      </c>
      <c r="B121" s="192">
        <f t="shared" si="3"/>
        <v>41165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6174960</v>
      </c>
      <c r="B122" s="192">
        <f aca="true" t="shared" si="5" ref="B122:B153">+B$88</f>
        <v>41165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6174960</v>
      </c>
      <c r="B123" s="192">
        <f t="shared" si="5"/>
        <v>41165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6174960</v>
      </c>
      <c r="B124" s="192">
        <f t="shared" si="5"/>
        <v>41165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6174960</v>
      </c>
      <c r="B125" s="192">
        <f t="shared" si="5"/>
        <v>41165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6174960</v>
      </c>
      <c r="B126" s="192">
        <f t="shared" si="5"/>
        <v>41165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6174960</v>
      </c>
      <c r="B127" s="192">
        <f t="shared" si="5"/>
        <v>41165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6174960</v>
      </c>
      <c r="B128" s="192">
        <f t="shared" si="5"/>
        <v>41165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6174960</v>
      </c>
      <c r="B129" s="192">
        <f t="shared" si="5"/>
        <v>41165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6174960</v>
      </c>
      <c r="B130" s="192">
        <f t="shared" si="5"/>
        <v>41165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6174960</v>
      </c>
      <c r="B131" s="192">
        <f t="shared" si="5"/>
        <v>41165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6174960</v>
      </c>
      <c r="B132" s="192">
        <f t="shared" si="5"/>
        <v>41165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6174960</v>
      </c>
      <c r="B133" s="192">
        <f t="shared" si="5"/>
        <v>41165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6174960</v>
      </c>
      <c r="B134" s="192">
        <f t="shared" si="5"/>
        <v>41165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6174960</v>
      </c>
      <c r="B135" s="192">
        <f t="shared" si="5"/>
        <v>41165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6174960</v>
      </c>
      <c r="B136" s="192">
        <f t="shared" si="5"/>
        <v>41165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6174960</v>
      </c>
      <c r="B137" s="192">
        <f t="shared" si="5"/>
        <v>41165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6174960</v>
      </c>
      <c r="B138" s="192">
        <f t="shared" si="5"/>
        <v>41165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6174960</v>
      </c>
      <c r="B139" s="192">
        <f t="shared" si="5"/>
        <v>41165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6174960</v>
      </c>
      <c r="B140" s="192">
        <f t="shared" si="5"/>
        <v>41165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6174960</v>
      </c>
      <c r="B141" s="192">
        <f t="shared" si="5"/>
        <v>41165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6174960</v>
      </c>
      <c r="B142" s="192">
        <f t="shared" si="5"/>
        <v>41165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6174960</v>
      </c>
      <c r="B143" s="192">
        <f t="shared" si="5"/>
        <v>41165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6174960</v>
      </c>
      <c r="B144" s="192">
        <f t="shared" si="5"/>
        <v>41165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6174960</v>
      </c>
      <c r="B145" s="192">
        <f t="shared" si="5"/>
        <v>41165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6174960</v>
      </c>
      <c r="B146" s="192">
        <f t="shared" si="5"/>
        <v>41165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6174960</v>
      </c>
      <c r="B147" s="192">
        <f t="shared" si="5"/>
        <v>41165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6174960</v>
      </c>
      <c r="B148" s="192">
        <f t="shared" si="5"/>
        <v>41165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6174960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6174960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6174960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6174960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6174960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6174960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6174960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6174960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6174960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6174960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6174960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6174960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6174960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6174960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6174960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6174960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6174960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6174960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6174960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6174960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6174960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6174960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6174960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6174960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6174960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6174960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6174960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6174960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6174960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6174960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6174960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6174960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6174960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6174960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6174960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6174960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6174960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6174960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6174960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6174960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6174960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6174960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6174960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6174960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6174960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6174960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6174960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6174960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6174960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6174960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6174960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6174960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6174960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6174960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6174960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6174960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6174960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6174960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6174960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6174960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6174960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6174960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6174960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6174960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6174960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6174960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6174960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6174960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6174960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6174960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6174960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6174960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6174960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6174960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6174960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6174960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6174960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6174960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6174960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6174960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6174960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6174960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6174960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6174960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6174960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6174960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6174960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6174960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6174960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6174960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6174960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6174960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6174960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6174960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6174960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2013-03-22T15:03:07Z</dcterms:modified>
  <cp:category/>
  <cp:version/>
  <cp:contentType/>
  <cp:contentStatus/>
</cp:coreProperties>
</file>