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<sst xmlns="http://schemas.openxmlformats.org/spreadsheetml/2006/main" count="388" uniqueCount="246">
  <si>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</si>
  <si>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</si>
  <si>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</si>
  <si>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</si>
  <si>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</si>
  <si>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</si>
  <si>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</si>
  <si>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</si>
  <si>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</si>
  <si>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</si>
  <si>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</si>
  <si>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</si>
  <si>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</si>
  <si>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</si>
  <si>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</si>
  <si>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</si>
  <si>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</si>
  <si>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</si>
  <si>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</si>
  <si>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</si>
  <si>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</si>
  <si>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</si>
  <si>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</si>
  <si>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</si>
  <si>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</si>
  <si>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</si>
  <si>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</si>
  <si>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</si>
  <si>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</si>
  <si>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</si>
  <si>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</si>
  <si>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</si>
  <si>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</si>
  <si>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</si>
  <si>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</si>
  <si>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</si>
  <si>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</si>
  <si>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</si>
  <si>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</si>
  <si>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</si>
  <si>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</si>
  <si>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</si>
  <si>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</si>
  <si>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</si>
  <si>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</si>
  <si>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</si>
  <si>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</si>
  <si>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</si>
  <si>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</si>
  <si>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</si>
  <si>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</si>
  <si>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</si>
  <si>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</si>
  <si>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</si>
  <si>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</si>
  <si>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</si>
  <si>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</si>
  <si>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</si>
  <si>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</si>
  <si>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</si>
  <si>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</si>
  <si>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</si>
  <si>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</si>
  <si>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</si>
  <si>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</si>
  <si>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</si>
  <si>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</si>
  <si>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</si>
  <si>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</si>
  <si>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</si>
  <si>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</si>
  <si>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</si>
  <si>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</si>
  <si>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</si>
  <si>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</si>
  <si>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</si>
  <si>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</si>
  <si>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</si>
  <si>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</si>
  <si>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</si>
  <si>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</si>
  <si>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</si>
  <si>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</si>
  <si>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</si>
  <si>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</si>
  <si>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</si>
  <si>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</si>
  <si>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06181910</t>
  </si>
  <si>
    <t>HERAULT</t>
  </si>
  <si>
    <t>Herault à Valleraugue</t>
  </si>
  <si>
    <t>VALLERAUGUE</t>
  </si>
  <si>
    <t>30339</t>
  </si>
  <si>
    <t>701649</t>
  </si>
  <si>
    <t>1899262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</si>
  <si>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</si>
  <si>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</si>
  <si>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</si>
  <si>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</si>
  <si>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</si>
  <si>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</si>
  <si>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</si>
  <si>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</si>
  <si>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</si>
  <si>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</si>
  <si>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</si>
  <si>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</si>
  <si>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</si>
  <si>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</si>
  <si>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</si>
  <si>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</si>
  <si>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</si>
  <si>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</si>
  <si>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</si>
  <si>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</si>
  <si>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</si>
  <si>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</si>
  <si>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</si>
  <si>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</si>
  <si>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</si>
  <si>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</si>
  <si>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</si>
  <si>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</si>
  <si>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</si>
  <si>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</si>
  <si>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</si>
  <si>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</si>
  <si>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</si>
  <si>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</si>
  <si>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</si>
  <si>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</si>
  <si>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</si>
  <si>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</si>
  <si>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</si>
  <si>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</si>
  <si>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</si>
  <si>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</si>
  <si>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</si>
  <si>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</si>
  <si>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</si>
  <si>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</si>
  <si>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</si>
  <si>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</si>
  <si>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</si>
  <si>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</si>
  <si>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</si>
  <si>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</si>
  <si>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</si>
  <si>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</si>
  <si>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</si>
  <si>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</si>
  <si>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</si>
  <si>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</si>
  <si>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</si>
  <si>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</si>
  <si>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</si>
  <si>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</si>
  <si>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</si>
  <si>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</si>
  <si>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</si>
  <si>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</si>
  <si>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</si>
  <si>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</si>
  <si>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</si>
  <si>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</si>
  <si>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</si>
  <si>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</si>
  <si>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</si>
  <si>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</si>
  <si>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</si>
  <si>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</si>
  <si>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</si>
  <si>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</si>
  <si>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</si>
  <si>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</si>
  <si>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</si>
  <si>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</si>
  <si>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</si>
  <si>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</si>
  <si>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</si>
  <si>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</si>
  <si>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</si>
  <si>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</si>
  <si>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</si>
  <si>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</si>
  <si>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</si>
  <si>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</si>
  <si>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</si>
  <si>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</si>
  <si>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</si>
  <si>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</si>
  <si>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</si>
  <si>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</si>
  <si>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Perla</t>
  </si>
  <si>
    <t>Beraeidae</t>
  </si>
  <si>
    <t>Hydropsyche</t>
  </si>
  <si>
    <t>Setodes</t>
  </si>
  <si>
    <t>sF. Drusinae</t>
  </si>
  <si>
    <t>sF. Limnephilinae</t>
  </si>
  <si>
    <t>Odontocerum</t>
  </si>
  <si>
    <t>Polycentropodidae</t>
  </si>
  <si>
    <t>Polycentropus</t>
  </si>
  <si>
    <t>Rhyacophila</t>
  </si>
  <si>
    <t>Sericostoma</t>
  </si>
  <si>
    <t>Baetis</t>
  </si>
  <si>
    <t>Caenis</t>
  </si>
  <si>
    <t>Ephemera</t>
  </si>
  <si>
    <t>Seratella</t>
  </si>
  <si>
    <t>Ecdyonurus</t>
  </si>
  <si>
    <t>Epeorus</t>
  </si>
  <si>
    <t>Rhithrogena</t>
  </si>
  <si>
    <t>Habroleptoides</t>
  </si>
  <si>
    <t>Habrophlebia</t>
  </si>
  <si>
    <t>Micronecta</t>
  </si>
  <si>
    <t>Hydrometra</t>
  </si>
  <si>
    <t>Curculionidae</t>
  </si>
  <si>
    <t>sF. Hydroporinae</t>
  </si>
  <si>
    <t>Elmis</t>
  </si>
  <si>
    <t>Esolus</t>
  </si>
  <si>
    <t>Limnius</t>
  </si>
  <si>
    <t>Oulimnius</t>
  </si>
  <si>
    <t>Hydraena</t>
  </si>
  <si>
    <t>Athericidae</t>
  </si>
  <si>
    <t>Ceratopogonidae</t>
  </si>
  <si>
    <t>Chironomidae</t>
  </si>
  <si>
    <t>Empididae</t>
  </si>
  <si>
    <t>Limoniidae</t>
  </si>
  <si>
    <t>Rhagionidae</t>
  </si>
  <si>
    <t>Simuliidae</t>
  </si>
  <si>
    <t>Tabanidae</t>
  </si>
  <si>
    <t>Boyeria</t>
  </si>
  <si>
    <t>Onychogomphus</t>
  </si>
  <si>
    <t>HYDRACARIENS = Hydracarina</t>
  </si>
  <si>
    <t>présence</t>
  </si>
  <si>
    <t>OLIGOCHAETA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</si>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</sst>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2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36" fillId="26" borderId="37" xfId="0" applyFont="1" applyFill="1" applyBorder="1" applyAlignment="1" applyProtection="1">
      <alignment horizontal="left" vertical="center" wrapText="1"/>
      <protection locked="0"/>
    </xf>
    <xf numFmtId="0" fontId="36" fillId="26" borderId="37" xfId="0" applyFont="1" applyFill="1" applyBorder="1" applyAlignment="1" applyProtection="1">
      <alignment horizontal="left" vertical="center"/>
      <protection locked="0"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HEVAL_08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6">
      <selection activeCell="A102" sqref="A10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235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235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236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237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238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239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240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446</v>
      </c>
      <c r="J23" s="54" t="s">
        <v>94</v>
      </c>
      <c r="K23" s="54">
        <v>701691</v>
      </c>
      <c r="L23" s="54">
        <v>1899276</v>
      </c>
      <c r="M23" s="54">
        <v>701816</v>
      </c>
      <c r="N23" s="54">
        <v>1899227</v>
      </c>
      <c r="O23" s="54">
        <v>12.8</v>
      </c>
      <c r="P23" s="54">
        <v>140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242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243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06181910</v>
      </c>
      <c r="B39" s="81" t="str">
        <f>C23</f>
        <v>HERAULT</v>
      </c>
      <c r="C39" s="82" t="str">
        <f>D23</f>
        <v>Herault à Valleraugue</v>
      </c>
      <c r="D39" s="83">
        <v>40702</v>
      </c>
      <c r="E39" s="84">
        <v>7.6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06181910</v>
      </c>
      <c r="B40" s="88" t="str">
        <f t="shared" si="0"/>
        <v>HERAULT</v>
      </c>
      <c r="C40" s="88" t="str">
        <f t="shared" si="0"/>
        <v>Herault à Valleraugue</v>
      </c>
      <c r="D40" s="89">
        <f t="shared" si="0"/>
        <v>40702</v>
      </c>
      <c r="E40" s="88">
        <f aca="true" t="shared" si="1" ref="E40:E50">+I$23</f>
        <v>446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06181910</v>
      </c>
      <c r="B41" s="88" t="str">
        <f t="shared" si="0"/>
        <v>HERAULT</v>
      </c>
      <c r="C41" s="88" t="str">
        <f t="shared" si="0"/>
        <v>Herault à Valleraugue</v>
      </c>
      <c r="D41" s="89">
        <f t="shared" si="0"/>
        <v>40702</v>
      </c>
      <c r="E41" s="88">
        <f t="shared" si="1"/>
        <v>446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06181910</v>
      </c>
      <c r="B42" s="88" t="str">
        <f t="shared" si="0"/>
        <v>HERAULT</v>
      </c>
      <c r="C42" s="88" t="str">
        <f t="shared" si="0"/>
        <v>Herault à Valleraugue</v>
      </c>
      <c r="D42" s="89">
        <f t="shared" si="0"/>
        <v>40702</v>
      </c>
      <c r="E42" s="88">
        <f t="shared" si="1"/>
        <v>446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06181910</v>
      </c>
      <c r="B43" s="88" t="str">
        <f t="shared" si="0"/>
        <v>HERAULT</v>
      </c>
      <c r="C43" s="88" t="str">
        <f t="shared" si="0"/>
        <v>Herault à Valleraugue</v>
      </c>
      <c r="D43" s="89">
        <f t="shared" si="0"/>
        <v>40702</v>
      </c>
      <c r="E43" s="88">
        <f t="shared" si="1"/>
        <v>446</v>
      </c>
      <c r="F43" s="85" t="s">
        <v>122</v>
      </c>
      <c r="G43" s="86" t="s">
        <v>38</v>
      </c>
      <c r="H43" s="87">
        <v>55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06181910</v>
      </c>
      <c r="B44" s="88" t="str">
        <f t="shared" si="0"/>
        <v>HERAULT</v>
      </c>
      <c r="C44" s="88" t="str">
        <f t="shared" si="0"/>
        <v>Herault à Valleraugue</v>
      </c>
      <c r="D44" s="89">
        <f t="shared" si="0"/>
        <v>40702</v>
      </c>
      <c r="E44" s="88">
        <f t="shared" si="1"/>
        <v>446</v>
      </c>
      <c r="F44" s="85" t="s">
        <v>123</v>
      </c>
      <c r="G44" s="86" t="s">
        <v>44</v>
      </c>
      <c r="H44" s="87">
        <v>30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06181910</v>
      </c>
      <c r="B45" s="88" t="str">
        <f t="shared" si="0"/>
        <v>HERAULT</v>
      </c>
      <c r="C45" s="88" t="str">
        <f t="shared" si="0"/>
        <v>Herault à Valleraugue</v>
      </c>
      <c r="D45" s="89">
        <f t="shared" si="0"/>
        <v>40702</v>
      </c>
      <c r="E45" s="88">
        <f t="shared" si="1"/>
        <v>446</v>
      </c>
      <c r="F45" s="85" t="s">
        <v>124</v>
      </c>
      <c r="G45" s="86" t="s">
        <v>49</v>
      </c>
      <c r="H45" s="87">
        <v>2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06181910</v>
      </c>
      <c r="B46" s="88" t="str">
        <f t="shared" si="0"/>
        <v>HERAULT</v>
      </c>
      <c r="C46" s="88" t="str">
        <f t="shared" si="0"/>
        <v>Herault à Valleraugue</v>
      </c>
      <c r="D46" s="89">
        <f t="shared" si="0"/>
        <v>40702</v>
      </c>
      <c r="E46" s="88">
        <f t="shared" si="1"/>
        <v>446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06181910</v>
      </c>
      <c r="B47" s="88" t="str">
        <f t="shared" si="0"/>
        <v>HERAULT</v>
      </c>
      <c r="C47" s="88" t="str">
        <f t="shared" si="0"/>
        <v>Herault à Valleraugue</v>
      </c>
      <c r="D47" s="89">
        <f t="shared" si="0"/>
        <v>40702</v>
      </c>
      <c r="E47" s="88">
        <f t="shared" si="1"/>
        <v>446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06181910</v>
      </c>
      <c r="B48" s="88" t="str">
        <f t="shared" si="0"/>
        <v>HERAULT</v>
      </c>
      <c r="C48" s="88" t="str">
        <f t="shared" si="0"/>
        <v>Herault à Valleraugue</v>
      </c>
      <c r="D48" s="89">
        <f t="shared" si="0"/>
        <v>40702</v>
      </c>
      <c r="E48" s="88">
        <f t="shared" si="1"/>
        <v>446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06181910</v>
      </c>
      <c r="B49" s="88" t="str">
        <f t="shared" si="0"/>
        <v>HERAULT</v>
      </c>
      <c r="C49" s="88" t="str">
        <f t="shared" si="0"/>
        <v>Herault à Valleraugue</v>
      </c>
      <c r="D49" s="89">
        <f t="shared" si="0"/>
        <v>40702</v>
      </c>
      <c r="E49" s="88">
        <f t="shared" si="1"/>
        <v>446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06181910</v>
      </c>
      <c r="B50" s="88" t="str">
        <f t="shared" si="0"/>
        <v>HERAULT</v>
      </c>
      <c r="C50" s="88" t="str">
        <f t="shared" si="0"/>
        <v>Herault à Valleraugue</v>
      </c>
      <c r="D50" s="89">
        <f t="shared" si="0"/>
        <v>40702</v>
      </c>
      <c r="E50" s="88">
        <f t="shared" si="1"/>
        <v>446</v>
      </c>
      <c r="F50" s="85" t="s">
        <v>129</v>
      </c>
      <c r="G50" s="86" t="s">
        <v>67</v>
      </c>
      <c r="H50" s="87">
        <v>10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244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244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245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06181910</v>
      </c>
      <c r="B66" s="105">
        <f>D39</f>
        <v>40702</v>
      </c>
      <c r="C66" s="106" t="s">
        <v>156</v>
      </c>
      <c r="D66" s="107" t="s">
        <v>25</v>
      </c>
      <c r="E66" s="107" t="s">
        <v>11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06181910</v>
      </c>
      <c r="B67" s="110">
        <f t="shared" si="2"/>
        <v>40702</v>
      </c>
      <c r="C67" s="106" t="s">
        <v>157</v>
      </c>
      <c r="D67" s="108" t="s">
        <v>32</v>
      </c>
      <c r="E67" s="111" t="s">
        <v>11</v>
      </c>
      <c r="F67" s="108" t="s">
        <v>12</v>
      </c>
      <c r="G67" s="87">
        <v>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06181910</v>
      </c>
      <c r="B68" s="110">
        <f t="shared" si="2"/>
        <v>40702</v>
      </c>
      <c r="C68" s="106" t="s">
        <v>158</v>
      </c>
      <c r="D68" s="108" t="s">
        <v>49</v>
      </c>
      <c r="E68" s="111" t="s">
        <v>11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06181910</v>
      </c>
      <c r="B69" s="110">
        <f t="shared" si="2"/>
        <v>40702</v>
      </c>
      <c r="C69" s="106" t="s">
        <v>159</v>
      </c>
      <c r="D69" s="108" t="s">
        <v>59</v>
      </c>
      <c r="E69" s="111" t="s">
        <v>11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06181910</v>
      </c>
      <c r="B70" s="110">
        <f t="shared" si="2"/>
        <v>40702</v>
      </c>
      <c r="C70" s="106" t="s">
        <v>160</v>
      </c>
      <c r="D70" s="108" t="s">
        <v>38</v>
      </c>
      <c r="E70" s="112" t="s">
        <v>18</v>
      </c>
      <c r="F70" s="108" t="s">
        <v>19</v>
      </c>
      <c r="G70" s="87">
        <v>20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06181910</v>
      </c>
      <c r="B71" s="110">
        <f t="shared" si="2"/>
        <v>40702</v>
      </c>
      <c r="C71" s="106" t="s">
        <v>161</v>
      </c>
      <c r="D71" s="108" t="s">
        <v>38</v>
      </c>
      <c r="E71" s="111" t="s">
        <v>11</v>
      </c>
      <c r="F71" s="108" t="s">
        <v>19</v>
      </c>
      <c r="G71" s="87">
        <v>10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06181910</v>
      </c>
      <c r="B72" s="110">
        <f t="shared" si="2"/>
        <v>40702</v>
      </c>
      <c r="C72" s="106" t="s">
        <v>162</v>
      </c>
      <c r="D72" s="108" t="s">
        <v>44</v>
      </c>
      <c r="E72" s="112" t="s">
        <v>18</v>
      </c>
      <c r="F72" s="108" t="s">
        <v>19</v>
      </c>
      <c r="G72" s="87">
        <v>20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06181910</v>
      </c>
      <c r="B73" s="110">
        <f t="shared" si="2"/>
        <v>40702</v>
      </c>
      <c r="C73" s="106" t="s">
        <v>163</v>
      </c>
      <c r="D73" s="108" t="s">
        <v>67</v>
      </c>
      <c r="E73" s="112" t="s">
        <v>18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06181910</v>
      </c>
      <c r="B74" s="110">
        <f t="shared" si="2"/>
        <v>40702</v>
      </c>
      <c r="C74" s="106" t="s">
        <v>164</v>
      </c>
      <c r="D74" s="108" t="s">
        <v>38</v>
      </c>
      <c r="E74" s="112" t="s">
        <v>18</v>
      </c>
      <c r="F74" s="108" t="s">
        <v>27</v>
      </c>
      <c r="G74" s="87">
        <v>10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06181910</v>
      </c>
      <c r="B75" s="110">
        <f t="shared" si="2"/>
        <v>40702</v>
      </c>
      <c r="C75" s="106" t="s">
        <v>165</v>
      </c>
      <c r="D75" s="108" t="s">
        <v>38</v>
      </c>
      <c r="E75" s="111" t="s">
        <v>11</v>
      </c>
      <c r="F75" s="108" t="s">
        <v>27</v>
      </c>
      <c r="G75" s="87">
        <v>20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06181910</v>
      </c>
      <c r="B76" s="110">
        <f t="shared" si="2"/>
        <v>40702</v>
      </c>
      <c r="C76" s="106" t="s">
        <v>166</v>
      </c>
      <c r="D76" s="108" t="s">
        <v>38</v>
      </c>
      <c r="E76" s="112" t="s">
        <v>18</v>
      </c>
      <c r="F76" s="108" t="s">
        <v>27</v>
      </c>
      <c r="G76" s="87">
        <v>15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06181910</v>
      </c>
      <c r="B77" s="110">
        <f t="shared" si="2"/>
        <v>40702</v>
      </c>
      <c r="C77" s="106" t="s">
        <v>167</v>
      </c>
      <c r="D77" s="108" t="s">
        <v>44</v>
      </c>
      <c r="E77" s="111" t="s">
        <v>11</v>
      </c>
      <c r="F77" s="108" t="s">
        <v>27</v>
      </c>
      <c r="G77" s="87">
        <v>15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3"/>
      <c r="D82" s="114"/>
      <c r="E82" s="9"/>
      <c r="F82" s="4"/>
      <c r="G82" s="115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6"/>
      <c r="D83" s="117"/>
      <c r="E83" s="9"/>
      <c r="F83" s="62"/>
      <c r="G83" s="115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8"/>
      <c r="E84" s="9"/>
      <c r="F84" s="62"/>
      <c r="G84" s="1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9" t="s">
        <v>175</v>
      </c>
      <c r="F86" s="119"/>
      <c r="G86" s="119"/>
      <c r="H86" s="120" t="s">
        <v>176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21" t="s">
        <v>171</v>
      </c>
      <c r="E87" s="52" t="s">
        <v>12</v>
      </c>
      <c r="F87" s="52" t="s">
        <v>19</v>
      </c>
      <c r="G87" s="52" t="s">
        <v>27</v>
      </c>
      <c r="H87" s="122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06181910</v>
      </c>
      <c r="B88" s="105">
        <f>B66</f>
        <v>40702</v>
      </c>
      <c r="C88" s="123" t="s">
        <v>189</v>
      </c>
      <c r="D88" s="124">
        <v>69</v>
      </c>
      <c r="E88" s="125">
        <v>210</v>
      </c>
      <c r="F88" s="126">
        <v>22</v>
      </c>
      <c r="G88" s="127">
        <v>25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06181910</v>
      </c>
      <c r="B89" s="110">
        <f t="shared" si="3"/>
        <v>40702</v>
      </c>
      <c r="C89" s="123" t="s">
        <v>190</v>
      </c>
      <c r="D89" s="124">
        <v>46</v>
      </c>
      <c r="E89" s="125">
        <v>2</v>
      </c>
      <c r="F89" s="126">
        <v>4</v>
      </c>
      <c r="G89" s="127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06181910</v>
      </c>
      <c r="B90" s="110">
        <f t="shared" si="3"/>
        <v>40702</v>
      </c>
      <c r="C90" s="128" t="s">
        <v>191</v>
      </c>
      <c r="D90" s="129">
        <v>155</v>
      </c>
      <c r="E90" s="130">
        <v>1</v>
      </c>
      <c r="F90" s="131">
        <v>7</v>
      </c>
      <c r="G90" s="132">
        <v>15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06181910</v>
      </c>
      <c r="B91" s="110">
        <f t="shared" si="3"/>
        <v>40702</v>
      </c>
      <c r="C91" s="123" t="s">
        <v>192</v>
      </c>
      <c r="D91" s="124">
        <v>164</v>
      </c>
      <c r="E91" s="125"/>
      <c r="F91" s="126">
        <v>6</v>
      </c>
      <c r="G91" s="127">
        <v>8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06181910</v>
      </c>
      <c r="B92" s="110">
        <f t="shared" si="3"/>
        <v>40702</v>
      </c>
      <c r="C92" s="128" t="s">
        <v>193</v>
      </c>
      <c r="D92" s="129">
        <v>327</v>
      </c>
      <c r="E92" s="130">
        <v>1</v>
      </c>
      <c r="F92" s="131"/>
      <c r="G92" s="132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06181910</v>
      </c>
      <c r="B93" s="110">
        <f t="shared" si="3"/>
        <v>40702</v>
      </c>
      <c r="C93" s="123" t="s">
        <v>194</v>
      </c>
      <c r="D93" s="124">
        <v>212</v>
      </c>
      <c r="E93" s="125">
        <v>1</v>
      </c>
      <c r="F93" s="126">
        <v>16</v>
      </c>
      <c r="G93" s="127">
        <v>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06181910</v>
      </c>
      <c r="B94" s="110">
        <f t="shared" si="3"/>
        <v>40702</v>
      </c>
      <c r="C94" s="123" t="s">
        <v>195</v>
      </c>
      <c r="D94" s="124">
        <v>318</v>
      </c>
      <c r="E94" s="125">
        <v>1</v>
      </c>
      <c r="F94" s="126"/>
      <c r="G94" s="12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06181910</v>
      </c>
      <c r="B95" s="110">
        <f t="shared" si="3"/>
        <v>40702</v>
      </c>
      <c r="C95" s="123" t="s">
        <v>196</v>
      </c>
      <c r="D95" s="124">
        <v>3120</v>
      </c>
      <c r="E95" s="125">
        <v>5</v>
      </c>
      <c r="F95" s="126"/>
      <c r="G95" s="12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06181910</v>
      </c>
      <c r="B96" s="110">
        <f t="shared" si="3"/>
        <v>40702</v>
      </c>
      <c r="C96" s="123" t="s">
        <v>197</v>
      </c>
      <c r="D96" s="124">
        <v>3163</v>
      </c>
      <c r="E96" s="125">
        <v>8</v>
      </c>
      <c r="F96" s="126"/>
      <c r="G96" s="12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06181910</v>
      </c>
      <c r="B97" s="110">
        <f t="shared" si="3"/>
        <v>40702</v>
      </c>
      <c r="C97" s="123" t="s">
        <v>198</v>
      </c>
      <c r="D97" s="124">
        <v>339</v>
      </c>
      <c r="E97" s="125">
        <v>4</v>
      </c>
      <c r="F97" s="126"/>
      <c r="G97" s="12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06181910</v>
      </c>
      <c r="B98" s="110">
        <f t="shared" si="3"/>
        <v>40702</v>
      </c>
      <c r="C98" s="128" t="s">
        <v>199</v>
      </c>
      <c r="D98" s="129">
        <v>223</v>
      </c>
      <c r="E98" s="130"/>
      <c r="F98" s="131"/>
      <c r="G98" s="132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06181910</v>
      </c>
      <c r="B99" s="110">
        <f t="shared" si="3"/>
        <v>40702</v>
      </c>
      <c r="C99" s="123" t="s">
        <v>200</v>
      </c>
      <c r="D99" s="124">
        <v>231</v>
      </c>
      <c r="E99" s="125">
        <v>7</v>
      </c>
      <c r="F99" s="126"/>
      <c r="G99" s="12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06181910</v>
      </c>
      <c r="B100" s="110">
        <f t="shared" si="3"/>
        <v>40702</v>
      </c>
      <c r="C100" s="123" t="s">
        <v>201</v>
      </c>
      <c r="D100" s="124">
        <v>183</v>
      </c>
      <c r="E100" s="125">
        <v>1</v>
      </c>
      <c r="F100" s="126">
        <v>4</v>
      </c>
      <c r="G100" s="127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06181910</v>
      </c>
      <c r="B101" s="110">
        <f t="shared" si="3"/>
        <v>40702</v>
      </c>
      <c r="C101" s="123" t="s">
        <v>202</v>
      </c>
      <c r="D101" s="124">
        <v>322</v>
      </c>
      <c r="E101" s="125">
        <v>64</v>
      </c>
      <c r="F101" s="126">
        <v>11</v>
      </c>
      <c r="G101" s="127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06181910</v>
      </c>
      <c r="B102" s="110">
        <f t="shared" si="3"/>
        <v>40702</v>
      </c>
      <c r="C102" s="123" t="s">
        <v>203</v>
      </c>
      <c r="D102" s="124">
        <v>364</v>
      </c>
      <c r="E102" s="125">
        <v>295</v>
      </c>
      <c r="F102" s="126">
        <v>76</v>
      </c>
      <c r="G102" s="127">
        <v>58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06181910</v>
      </c>
      <c r="B103" s="110">
        <f t="shared" si="3"/>
        <v>40702</v>
      </c>
      <c r="C103" s="123" t="s">
        <v>204</v>
      </c>
      <c r="D103" s="124">
        <v>457</v>
      </c>
      <c r="E103" s="125">
        <v>7</v>
      </c>
      <c r="F103" s="126">
        <v>12</v>
      </c>
      <c r="G103" s="127">
        <v>16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06181910</v>
      </c>
      <c r="B104" s="110">
        <f t="shared" si="3"/>
        <v>40702</v>
      </c>
      <c r="C104" s="123" t="s">
        <v>205</v>
      </c>
      <c r="D104" s="124">
        <v>502</v>
      </c>
      <c r="E104" s="125">
        <v>3</v>
      </c>
      <c r="F104" s="126"/>
      <c r="G104" s="12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06181910</v>
      </c>
      <c r="B105" s="110">
        <f t="shared" si="3"/>
        <v>40702</v>
      </c>
      <c r="C105" s="123" t="s">
        <v>206</v>
      </c>
      <c r="D105" s="124">
        <v>5152</v>
      </c>
      <c r="E105" s="125">
        <v>9</v>
      </c>
      <c r="F105" s="126">
        <v>4</v>
      </c>
      <c r="G105" s="127">
        <v>8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06181910</v>
      </c>
      <c r="B106" s="110">
        <f t="shared" si="3"/>
        <v>40702</v>
      </c>
      <c r="C106" s="123" t="s">
        <v>207</v>
      </c>
      <c r="D106" s="124">
        <v>421</v>
      </c>
      <c r="E106" s="125">
        <v>4</v>
      </c>
      <c r="F106" s="126">
        <v>3</v>
      </c>
      <c r="G106" s="127">
        <v>15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06181910</v>
      </c>
      <c r="B107" s="110">
        <f t="shared" si="3"/>
        <v>40702</v>
      </c>
      <c r="C107" s="123" t="s">
        <v>208</v>
      </c>
      <c r="D107" s="124">
        <v>400</v>
      </c>
      <c r="E107" s="125"/>
      <c r="F107" s="126">
        <v>11</v>
      </c>
      <c r="G107" s="12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06181910</v>
      </c>
      <c r="B108" s="110">
        <f t="shared" si="3"/>
        <v>40702</v>
      </c>
      <c r="C108" s="123" t="s">
        <v>209</v>
      </c>
      <c r="D108" s="124">
        <v>404</v>
      </c>
      <c r="E108" s="125"/>
      <c r="F108" s="126">
        <v>1</v>
      </c>
      <c r="G108" s="12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06181910</v>
      </c>
      <c r="B109" s="110">
        <f t="shared" si="4"/>
        <v>40702</v>
      </c>
      <c r="C109" s="123" t="s">
        <v>210</v>
      </c>
      <c r="D109" s="124">
        <v>485</v>
      </c>
      <c r="E109" s="125">
        <v>2</v>
      </c>
      <c r="F109" s="126">
        <v>1</v>
      </c>
      <c r="G109" s="12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06181910</v>
      </c>
      <c r="B110" s="110">
        <f t="shared" si="4"/>
        <v>40702</v>
      </c>
      <c r="C110" s="123" t="s">
        <v>211</v>
      </c>
      <c r="D110" s="124">
        <v>491</v>
      </c>
      <c r="E110" s="125">
        <v>16</v>
      </c>
      <c r="F110" s="126"/>
      <c r="G110" s="127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06181910</v>
      </c>
      <c r="B111" s="110">
        <f t="shared" si="4"/>
        <v>40702</v>
      </c>
      <c r="C111" s="123" t="s">
        <v>212</v>
      </c>
      <c r="D111" s="124">
        <v>719</v>
      </c>
      <c r="E111" s="125">
        <v>2</v>
      </c>
      <c r="F111" s="126"/>
      <c r="G111" s="12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06181910</v>
      </c>
      <c r="B112" s="110">
        <f t="shared" si="4"/>
        <v>40702</v>
      </c>
      <c r="C112" s="123" t="s">
        <v>213</v>
      </c>
      <c r="D112" s="124">
        <v>740</v>
      </c>
      <c r="E112" s="125">
        <v>1</v>
      </c>
      <c r="F112" s="126"/>
      <c r="G112" s="12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06181910</v>
      </c>
      <c r="B113" s="110">
        <f t="shared" si="4"/>
        <v>40702</v>
      </c>
      <c r="C113" s="133" t="s">
        <v>214</v>
      </c>
      <c r="D113" s="129">
        <v>647</v>
      </c>
      <c r="E113" s="125">
        <v>1</v>
      </c>
      <c r="F113" s="126"/>
      <c r="G113" s="12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06181910</v>
      </c>
      <c r="B114" s="110">
        <f t="shared" si="4"/>
        <v>40702</v>
      </c>
      <c r="C114" s="123" t="s">
        <v>215</v>
      </c>
      <c r="D114" s="124">
        <v>2393</v>
      </c>
      <c r="E114" s="125">
        <v>1</v>
      </c>
      <c r="F114" s="126"/>
      <c r="G114" s="12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06181910</v>
      </c>
      <c r="B115" s="110">
        <f t="shared" si="4"/>
        <v>40702</v>
      </c>
      <c r="C115" s="123" t="s">
        <v>216</v>
      </c>
      <c r="D115" s="124">
        <v>618</v>
      </c>
      <c r="E115" s="125">
        <v>3</v>
      </c>
      <c r="F115" s="126">
        <v>12</v>
      </c>
      <c r="G115" s="127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06181910</v>
      </c>
      <c r="B116" s="110">
        <f t="shared" si="4"/>
        <v>40702</v>
      </c>
      <c r="C116" s="123" t="s">
        <v>217</v>
      </c>
      <c r="D116" s="124">
        <v>619</v>
      </c>
      <c r="E116" s="125">
        <v>7</v>
      </c>
      <c r="F116" s="126">
        <v>8</v>
      </c>
      <c r="G116" s="127">
        <v>38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06181910</v>
      </c>
      <c r="B117" s="110">
        <f t="shared" si="4"/>
        <v>40702</v>
      </c>
      <c r="C117" s="123" t="s">
        <v>218</v>
      </c>
      <c r="D117" s="124">
        <v>623</v>
      </c>
      <c r="E117" s="125"/>
      <c r="F117" s="126">
        <v>11</v>
      </c>
      <c r="G117" s="127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06181910</v>
      </c>
      <c r="B118" s="110">
        <f t="shared" si="4"/>
        <v>40702</v>
      </c>
      <c r="C118" s="123" t="s">
        <v>219</v>
      </c>
      <c r="D118" s="124">
        <v>622</v>
      </c>
      <c r="E118" s="125">
        <v>1</v>
      </c>
      <c r="F118" s="126">
        <v>1</v>
      </c>
      <c r="G118" s="127">
        <v>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06181910</v>
      </c>
      <c r="B119" s="110">
        <f t="shared" si="4"/>
        <v>40702</v>
      </c>
      <c r="C119" s="123" t="s">
        <v>220</v>
      </c>
      <c r="D119" s="124">
        <v>608</v>
      </c>
      <c r="E119" s="125"/>
      <c r="F119" s="126"/>
      <c r="G119" s="127">
        <v>4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06181910</v>
      </c>
      <c r="B120" s="110">
        <f t="shared" si="4"/>
        <v>40702</v>
      </c>
      <c r="C120" s="123" t="s">
        <v>221</v>
      </c>
      <c r="D120" s="124">
        <v>838</v>
      </c>
      <c r="E120" s="125">
        <v>1</v>
      </c>
      <c r="F120" s="126"/>
      <c r="G120" s="127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06181910</v>
      </c>
      <c r="B121" s="110">
        <f t="shared" si="4"/>
        <v>40702</v>
      </c>
      <c r="C121" s="123" t="s">
        <v>222</v>
      </c>
      <c r="D121" s="124">
        <v>819</v>
      </c>
      <c r="E121" s="125">
        <v>1</v>
      </c>
      <c r="F121" s="126"/>
      <c r="G121" s="12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06181910</v>
      </c>
      <c r="B122" s="110">
        <f t="shared" si="4"/>
        <v>40702</v>
      </c>
      <c r="C122" s="123" t="s">
        <v>223</v>
      </c>
      <c r="D122" s="124">
        <v>807</v>
      </c>
      <c r="E122" s="125">
        <v>340</v>
      </c>
      <c r="F122" s="126">
        <v>8</v>
      </c>
      <c r="G122" s="127">
        <v>48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06181910</v>
      </c>
      <c r="B123" s="110">
        <f t="shared" si="4"/>
        <v>40702</v>
      </c>
      <c r="C123" s="123" t="s">
        <v>224</v>
      </c>
      <c r="D123" s="124">
        <v>831</v>
      </c>
      <c r="E123" s="125">
        <v>1</v>
      </c>
      <c r="F123" s="126"/>
      <c r="G123" s="12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06181910</v>
      </c>
      <c r="B124" s="110">
        <f t="shared" si="4"/>
        <v>40702</v>
      </c>
      <c r="C124" s="123" t="s">
        <v>225</v>
      </c>
      <c r="D124" s="124">
        <v>757</v>
      </c>
      <c r="E124" s="125">
        <v>1</v>
      </c>
      <c r="F124" s="126"/>
      <c r="G124" s="12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06181910</v>
      </c>
      <c r="B125" s="110">
        <f t="shared" si="4"/>
        <v>40702</v>
      </c>
      <c r="C125" s="123" t="s">
        <v>226</v>
      </c>
      <c r="D125" s="124">
        <v>841</v>
      </c>
      <c r="E125" s="125">
        <v>2</v>
      </c>
      <c r="F125" s="126"/>
      <c r="G125" s="12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06181910</v>
      </c>
      <c r="B126" s="110">
        <f t="shared" si="4"/>
        <v>40702</v>
      </c>
      <c r="C126" s="123" t="s">
        <v>227</v>
      </c>
      <c r="D126" s="124">
        <v>801</v>
      </c>
      <c r="E126" s="125">
        <v>4</v>
      </c>
      <c r="F126" s="126"/>
      <c r="G126" s="12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06181910</v>
      </c>
      <c r="B127" s="110">
        <f t="shared" si="4"/>
        <v>40702</v>
      </c>
      <c r="C127" s="123" t="s">
        <v>228</v>
      </c>
      <c r="D127" s="124">
        <v>837</v>
      </c>
      <c r="E127" s="125">
        <v>1</v>
      </c>
      <c r="F127" s="126"/>
      <c r="G127" s="127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06181910</v>
      </c>
      <c r="B128" s="110">
        <f t="shared" si="4"/>
        <v>40702</v>
      </c>
      <c r="C128" s="123" t="s">
        <v>229</v>
      </c>
      <c r="D128" s="124">
        <v>670</v>
      </c>
      <c r="E128" s="125">
        <v>1</v>
      </c>
      <c r="F128" s="126"/>
      <c r="G128" s="12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06181910</v>
      </c>
      <c r="B129" s="110">
        <f t="shared" si="5"/>
        <v>40702</v>
      </c>
      <c r="C129" s="123" t="s">
        <v>230</v>
      </c>
      <c r="D129" s="124">
        <v>682</v>
      </c>
      <c r="E129" s="125">
        <v>1</v>
      </c>
      <c r="F129" s="126"/>
      <c r="G129" s="12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06181910</v>
      </c>
      <c r="B130" s="110">
        <f t="shared" si="5"/>
        <v>40702</v>
      </c>
      <c r="C130" s="134" t="s">
        <v>231</v>
      </c>
      <c r="D130" s="135">
        <v>906</v>
      </c>
      <c r="E130" s="125" t="s">
        <v>232</v>
      </c>
      <c r="F130" s="126" t="s">
        <v>232</v>
      </c>
      <c r="G130" s="127" t="s">
        <v>232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06181910</v>
      </c>
      <c r="B131" s="110">
        <f t="shared" si="5"/>
        <v>40702</v>
      </c>
      <c r="C131" s="136" t="s">
        <v>233</v>
      </c>
      <c r="D131" s="135">
        <v>933</v>
      </c>
      <c r="E131" s="137">
        <v>18</v>
      </c>
      <c r="F131" s="138">
        <v>3</v>
      </c>
      <c r="G131" s="139">
        <v>10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06181910</v>
      </c>
      <c r="B132" s="110">
        <f t="shared" si="5"/>
        <v>40702</v>
      </c>
      <c r="C132" s="123" t="s">
        <v>234</v>
      </c>
      <c r="D132" s="124">
        <v>1061</v>
      </c>
      <c r="E132" s="125"/>
      <c r="F132" s="126"/>
      <c r="G132" s="127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06181910</v>
      </c>
      <c r="B133" s="110">
        <f t="shared" si="5"/>
        <v>40702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06181910</v>
      </c>
      <c r="B134" s="110">
        <f t="shared" si="5"/>
        <v>40702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06181910</v>
      </c>
      <c r="B135" s="110">
        <f t="shared" si="5"/>
        <v>40702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06181910</v>
      </c>
      <c r="B136" s="110">
        <f t="shared" si="5"/>
        <v>40702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06181910</v>
      </c>
      <c r="B137" s="110">
        <f t="shared" si="5"/>
        <v>40702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06181910</v>
      </c>
      <c r="B138" s="110">
        <f t="shared" si="5"/>
        <v>40702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06181910</v>
      </c>
      <c r="B139" s="110">
        <f t="shared" si="5"/>
        <v>40702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06181910</v>
      </c>
      <c r="B140" s="110">
        <f t="shared" si="5"/>
        <v>40702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06181910</v>
      </c>
      <c r="B141" s="110">
        <f t="shared" si="5"/>
        <v>40702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06181910</v>
      </c>
      <c r="B142" s="110">
        <f t="shared" si="5"/>
        <v>40702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06181910</v>
      </c>
      <c r="B143" s="110">
        <f t="shared" si="5"/>
        <v>40702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06181910</v>
      </c>
      <c r="B144" s="110">
        <f t="shared" si="5"/>
        <v>40702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06181910</v>
      </c>
      <c r="B145" s="110">
        <f t="shared" si="5"/>
        <v>40702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06181910</v>
      </c>
      <c r="B146" s="110">
        <f t="shared" si="5"/>
        <v>40702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06181910</v>
      </c>
      <c r="B147" s="110">
        <f t="shared" si="5"/>
        <v>40702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06181910</v>
      </c>
      <c r="B148" s="110">
        <f t="shared" si="5"/>
        <v>40702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06181910</v>
      </c>
      <c r="B149" s="110">
        <f t="shared" si="6"/>
        <v>40702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06181910</v>
      </c>
      <c r="B150" s="110">
        <f t="shared" si="6"/>
        <v>40702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06181910</v>
      </c>
      <c r="B151" s="110">
        <f t="shared" si="6"/>
        <v>40702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06181910</v>
      </c>
      <c r="B152" s="110">
        <f t="shared" si="6"/>
        <v>40702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06181910</v>
      </c>
      <c r="B153" s="110">
        <f t="shared" si="6"/>
        <v>40702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06181910</v>
      </c>
      <c r="B154" s="110">
        <f t="shared" si="6"/>
        <v>40702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06181910</v>
      </c>
      <c r="B155" s="110">
        <f t="shared" si="6"/>
        <v>40702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06181910</v>
      </c>
      <c r="B156" s="110">
        <f t="shared" si="6"/>
        <v>40702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06181910</v>
      </c>
      <c r="B157" s="110">
        <f t="shared" si="6"/>
        <v>40702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06181910</v>
      </c>
      <c r="B158" s="110">
        <f t="shared" si="6"/>
        <v>40702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06181910</v>
      </c>
      <c r="B159" s="110">
        <f t="shared" si="6"/>
        <v>40702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06181910</v>
      </c>
      <c r="B160" s="110">
        <f t="shared" si="6"/>
        <v>40702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06181910</v>
      </c>
      <c r="B161" s="110">
        <f t="shared" si="6"/>
        <v>40702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06181910</v>
      </c>
      <c r="B162" s="110">
        <f t="shared" si="6"/>
        <v>40702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06181910</v>
      </c>
      <c r="B163" s="110">
        <f t="shared" si="6"/>
        <v>40702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06181910</v>
      </c>
      <c r="B164" s="110">
        <f t="shared" si="6"/>
        <v>40702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06181910</v>
      </c>
      <c r="B165" s="110">
        <f t="shared" si="6"/>
        <v>40702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06181910</v>
      </c>
      <c r="B166" s="110">
        <f t="shared" si="6"/>
        <v>40702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06181910</v>
      </c>
      <c r="B167" s="110">
        <f t="shared" si="6"/>
        <v>40702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06181910</v>
      </c>
      <c r="B168" s="110">
        <f t="shared" si="6"/>
        <v>40702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06181910</v>
      </c>
      <c r="B169" s="110">
        <f t="shared" si="7"/>
        <v>40702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06181910</v>
      </c>
      <c r="B170" s="110">
        <f t="shared" si="7"/>
        <v>40702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06181910</v>
      </c>
      <c r="B171" s="110">
        <f t="shared" si="7"/>
        <v>40702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06181910</v>
      </c>
      <c r="B172" s="110">
        <f t="shared" si="7"/>
        <v>40702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06181910</v>
      </c>
      <c r="B173" s="110">
        <f t="shared" si="7"/>
        <v>40702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06181910</v>
      </c>
      <c r="B174" s="110">
        <f t="shared" si="7"/>
        <v>40702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06181910</v>
      </c>
      <c r="B175" s="110">
        <f t="shared" si="7"/>
        <v>40702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06181910</v>
      </c>
      <c r="B176" s="110">
        <f t="shared" si="7"/>
        <v>40702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06181910</v>
      </c>
      <c r="B177" s="110">
        <f t="shared" si="7"/>
        <v>40702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06181910</v>
      </c>
      <c r="B178" s="110">
        <f t="shared" si="7"/>
        <v>40702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06181910</v>
      </c>
      <c r="B179" s="110">
        <f t="shared" si="7"/>
        <v>40702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06181910</v>
      </c>
      <c r="B180" s="110">
        <f t="shared" si="7"/>
        <v>40702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06181910</v>
      </c>
      <c r="B181" s="110">
        <f t="shared" si="7"/>
        <v>40702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06181910</v>
      </c>
      <c r="B182" s="110">
        <f t="shared" si="7"/>
        <v>40702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06181910</v>
      </c>
      <c r="B183" s="110">
        <f t="shared" si="7"/>
        <v>40702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06181910</v>
      </c>
      <c r="B184" s="110">
        <f t="shared" si="7"/>
        <v>40702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06181910</v>
      </c>
      <c r="B185" s="110">
        <f t="shared" si="7"/>
        <v>40702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06181910</v>
      </c>
      <c r="B186" s="110">
        <f t="shared" si="7"/>
        <v>40702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06181910</v>
      </c>
      <c r="B187" s="110">
        <f t="shared" si="7"/>
        <v>40702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06181910</v>
      </c>
      <c r="B188" s="110">
        <f t="shared" si="7"/>
        <v>40702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06181910</v>
      </c>
      <c r="B189" s="110">
        <f t="shared" si="8"/>
        <v>40702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06181910</v>
      </c>
      <c r="B190" s="110">
        <f t="shared" si="8"/>
        <v>40702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06181910</v>
      </c>
      <c r="B191" s="110">
        <f t="shared" si="8"/>
        <v>40702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06181910</v>
      </c>
      <c r="B192" s="110">
        <f t="shared" si="8"/>
        <v>40702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06181910</v>
      </c>
      <c r="B193" s="110">
        <f t="shared" si="8"/>
        <v>40702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06181910</v>
      </c>
      <c r="B194" s="110">
        <f t="shared" si="8"/>
        <v>40702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06181910</v>
      </c>
      <c r="B195" s="110">
        <f t="shared" si="8"/>
        <v>40702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06181910</v>
      </c>
      <c r="B196" s="110">
        <f t="shared" si="8"/>
        <v>40702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06181910</v>
      </c>
      <c r="B197" s="110">
        <f t="shared" si="8"/>
        <v>40702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06181910</v>
      </c>
      <c r="B198" s="110">
        <f t="shared" si="8"/>
        <v>40702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06181910</v>
      </c>
      <c r="B199" s="110">
        <f t="shared" si="8"/>
        <v>40702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06181910</v>
      </c>
      <c r="B200" s="110">
        <f t="shared" si="8"/>
        <v>40702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06181910</v>
      </c>
      <c r="B201" s="110">
        <f t="shared" si="8"/>
        <v>40702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06181910</v>
      </c>
      <c r="B202" s="110">
        <f t="shared" si="8"/>
        <v>40702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06181910</v>
      </c>
      <c r="B203" s="110">
        <f t="shared" si="8"/>
        <v>40702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06181910</v>
      </c>
      <c r="B204" s="110">
        <f t="shared" si="8"/>
        <v>40702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06181910</v>
      </c>
      <c r="B205" s="110">
        <f t="shared" si="8"/>
        <v>40702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06181910</v>
      </c>
      <c r="B206" s="110">
        <f t="shared" si="8"/>
        <v>40702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06181910</v>
      </c>
      <c r="B207" s="110">
        <f t="shared" si="8"/>
        <v>40702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06181910</v>
      </c>
      <c r="B208" s="110">
        <f t="shared" si="8"/>
        <v>40702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06181910</v>
      </c>
      <c r="B209" s="110">
        <f t="shared" si="9"/>
        <v>40702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06181910</v>
      </c>
      <c r="B210" s="110">
        <f t="shared" si="9"/>
        <v>40702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06181910</v>
      </c>
      <c r="B211" s="110">
        <f t="shared" si="9"/>
        <v>40702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06181910</v>
      </c>
      <c r="B212" s="110">
        <f t="shared" si="9"/>
        <v>40702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06181910</v>
      </c>
      <c r="B213" s="110">
        <f t="shared" si="9"/>
        <v>40702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06181910</v>
      </c>
      <c r="B214" s="110">
        <f t="shared" si="9"/>
        <v>40702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06181910</v>
      </c>
      <c r="B215" s="110">
        <f t="shared" si="9"/>
        <v>40702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06181910</v>
      </c>
      <c r="B216" s="110">
        <f t="shared" si="9"/>
        <v>40702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06181910</v>
      </c>
      <c r="B217" s="110">
        <f t="shared" si="9"/>
        <v>40702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06181910</v>
      </c>
      <c r="B218" s="110">
        <f t="shared" si="9"/>
        <v>40702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06181910</v>
      </c>
      <c r="B219" s="110">
        <f t="shared" si="9"/>
        <v>40702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06181910</v>
      </c>
      <c r="B220" s="110">
        <f t="shared" si="9"/>
        <v>40702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06181910</v>
      </c>
      <c r="B221" s="110">
        <f t="shared" si="9"/>
        <v>40702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06181910</v>
      </c>
      <c r="B222" s="110">
        <f t="shared" si="9"/>
        <v>40702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06181910</v>
      </c>
      <c r="B223" s="110">
        <f t="shared" si="9"/>
        <v>40702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06181910</v>
      </c>
      <c r="B224" s="110">
        <f t="shared" si="9"/>
        <v>40702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06181910</v>
      </c>
      <c r="B225" s="110">
        <f t="shared" si="9"/>
        <v>40702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06181910</v>
      </c>
      <c r="B226" s="110">
        <f t="shared" si="9"/>
        <v>40702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06181910</v>
      </c>
      <c r="B227" s="110">
        <f t="shared" si="9"/>
        <v>40702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06181910</v>
      </c>
      <c r="B228" s="110">
        <f t="shared" si="9"/>
        <v>40702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06181910</v>
      </c>
      <c r="B229" s="110">
        <f t="shared" si="10"/>
        <v>40702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06181910</v>
      </c>
      <c r="B230" s="110">
        <f t="shared" si="10"/>
        <v>40702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06181910</v>
      </c>
      <c r="B231" s="110">
        <f t="shared" si="10"/>
        <v>40702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06181910</v>
      </c>
      <c r="B232" s="110">
        <f t="shared" si="10"/>
        <v>40702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06181910</v>
      </c>
      <c r="B233" s="110">
        <f t="shared" si="10"/>
        <v>40702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06181910</v>
      </c>
      <c r="B234" s="110">
        <f t="shared" si="10"/>
        <v>40702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06181910</v>
      </c>
      <c r="B235" s="110">
        <f t="shared" si="10"/>
        <v>40702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06181910</v>
      </c>
      <c r="B236" s="110">
        <f t="shared" si="10"/>
        <v>40702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06181910</v>
      </c>
      <c r="B237" s="110">
        <f t="shared" si="10"/>
        <v>40702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06181910</v>
      </c>
      <c r="B238" s="110">
        <f t="shared" si="10"/>
        <v>40702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06181910</v>
      </c>
      <c r="B239" s="110">
        <f t="shared" si="10"/>
        <v>40702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06181910</v>
      </c>
      <c r="B240" s="110">
        <f t="shared" si="10"/>
        <v>40702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06181910</v>
      </c>
      <c r="B241" s="110">
        <f t="shared" si="10"/>
        <v>40702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06181910</v>
      </c>
      <c r="B242" s="110">
        <f t="shared" si="10"/>
        <v>40702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06181910</v>
      </c>
      <c r="B243" s="110">
        <f t="shared" si="10"/>
        <v>40702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40"/>
      <c r="D244" s="140"/>
      <c r="E244" s="140"/>
      <c r="F244" s="141"/>
      <c r="G244" s="141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76"/>
      <c r="U244" s="76"/>
    </row>
    <row r="245" spans="3:21" ht="12.75">
      <c r="C245" s="140"/>
      <c r="D245" s="140"/>
      <c r="E245" s="140"/>
      <c r="F245" s="141"/>
      <c r="G245" s="141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  <c r="T245" s="76"/>
      <c r="U245" s="76"/>
    </row>
    <row r="246" spans="3:21" ht="12.75">
      <c r="C246" s="140"/>
      <c r="D246" s="140"/>
      <c r="E246" s="140"/>
      <c r="F246" s="141"/>
      <c r="G246" s="141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  <c r="T246" s="76"/>
      <c r="U246" s="76"/>
    </row>
    <row r="247" spans="3:21" ht="12.75">
      <c r="C247" s="140"/>
      <c r="D247" s="140"/>
      <c r="E247" s="140"/>
      <c r="F247" s="141"/>
      <c r="G247" s="141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  <c r="T247" s="76"/>
      <c r="U247" s="76"/>
    </row>
    <row r="248" spans="3:21" ht="12.75">
      <c r="C248" s="140"/>
      <c r="D248" s="140"/>
      <c r="E248" s="140"/>
      <c r="F248" s="141"/>
      <c r="G248" s="141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  <c r="T248" s="76"/>
      <c r="U248" s="76"/>
    </row>
    <row r="249" spans="3:21" ht="12.75">
      <c r="C249" s="140"/>
      <c r="D249" s="140"/>
      <c r="E249" s="140"/>
      <c r="F249" s="141"/>
      <c r="G249" s="141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  <c r="T249" s="76"/>
      <c r="U249" s="76"/>
    </row>
    <row r="250" spans="3:21" ht="12.75">
      <c r="C250" s="140"/>
      <c r="D250" s="140"/>
      <c r="E250" s="140"/>
      <c r="F250" s="141"/>
      <c r="G250" s="141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76"/>
      <c r="U250" s="76"/>
    </row>
    <row r="251" spans="3:21" ht="12.75">
      <c r="C251" s="140"/>
      <c r="D251" s="140"/>
      <c r="E251" s="140"/>
      <c r="F251" s="141"/>
      <c r="G251" s="141"/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  <c r="T251" s="76"/>
      <c r="U251" s="76"/>
    </row>
    <row r="252" spans="3:21" ht="12.75">
      <c r="C252" s="140"/>
      <c r="D252" s="140"/>
      <c r="E252" s="140"/>
      <c r="F252" s="141"/>
      <c r="G252" s="141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76"/>
      <c r="U252" s="76"/>
    </row>
    <row r="253" spans="3:21" ht="12.75">
      <c r="C253" s="140"/>
      <c r="D253" s="140"/>
      <c r="E253" s="140"/>
      <c r="F253" s="141"/>
      <c r="G253" s="141"/>
      <c r="H253" s="140"/>
      <c r="I253" s="140"/>
      <c r="J253" s="140"/>
      <c r="K253" s="140"/>
      <c r="L253" s="140"/>
      <c r="M253" s="140"/>
      <c r="N253" s="140"/>
      <c r="O253" s="140"/>
      <c r="P253" s="140"/>
      <c r="Q253" s="140"/>
      <c r="R253" s="140"/>
      <c r="S253" s="140"/>
      <c r="T253" s="76"/>
      <c r="U253" s="76"/>
    </row>
    <row r="254" spans="3:21" ht="12.75">
      <c r="C254" s="140"/>
      <c r="D254" s="140"/>
      <c r="E254" s="140"/>
      <c r="F254" s="141"/>
      <c r="G254" s="141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  <c r="T254" s="76"/>
      <c r="U254" s="76"/>
    </row>
    <row r="255" spans="3:21" ht="12.75">
      <c r="C255" s="140"/>
      <c r="D255" s="140"/>
      <c r="E255" s="140"/>
      <c r="F255" s="141"/>
      <c r="G255" s="141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  <c r="R255" s="140"/>
      <c r="S255" s="140"/>
      <c r="T255" s="76"/>
      <c r="U255" s="76"/>
    </row>
    <row r="256" spans="3:21" ht="12.75">
      <c r="C256" s="140"/>
      <c r="D256" s="140"/>
      <c r="E256" s="140"/>
      <c r="F256" s="141"/>
      <c r="G256" s="141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76"/>
      <c r="U256" s="76"/>
    </row>
    <row r="257" spans="3:21" ht="12.75">
      <c r="C257" s="140"/>
      <c r="D257" s="140"/>
      <c r="E257" s="140"/>
      <c r="F257" s="141"/>
      <c r="G257" s="141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  <c r="R257" s="140"/>
      <c r="S257" s="140"/>
      <c r="T257" s="76"/>
      <c r="U257" s="76"/>
    </row>
    <row r="258" spans="3:21" ht="12.75">
      <c r="C258" s="140"/>
      <c r="D258" s="140"/>
      <c r="E258" s="140"/>
      <c r="F258" s="141"/>
      <c r="G258" s="141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  <c r="T258" s="76"/>
      <c r="U258" s="76"/>
    </row>
    <row r="259" spans="3:21" ht="12.75">
      <c r="C259" s="140"/>
      <c r="D259" s="140"/>
      <c r="E259" s="140"/>
      <c r="F259" s="141"/>
      <c r="G259" s="141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76"/>
      <c r="U259" s="76"/>
    </row>
    <row r="260" spans="3:21" ht="12.75">
      <c r="C260" s="140"/>
      <c r="D260" s="140"/>
      <c r="E260" s="140"/>
      <c r="F260" s="141"/>
      <c r="G260" s="141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76"/>
      <c r="U260" s="76"/>
    </row>
    <row r="261" spans="3:21" ht="12.75">
      <c r="C261" s="140"/>
      <c r="D261" s="140"/>
      <c r="E261" s="140"/>
      <c r="F261" s="141"/>
      <c r="G261" s="141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  <c r="T261" s="76"/>
      <c r="U261" s="76"/>
    </row>
    <row r="262" spans="3:21" ht="12.75">
      <c r="C262" s="140"/>
      <c r="D262" s="140"/>
      <c r="E262" s="140"/>
      <c r="F262" s="141"/>
      <c r="G262" s="141"/>
      <c r="H262" s="140"/>
      <c r="I262" s="140"/>
      <c r="J262" s="140"/>
      <c r="K262" s="140"/>
      <c r="L262" s="140"/>
      <c r="M262" s="140"/>
      <c r="N262" s="140"/>
      <c r="O262" s="140"/>
      <c r="P262" s="140"/>
      <c r="Q262" s="140"/>
      <c r="R262" s="140"/>
      <c r="S262" s="140"/>
      <c r="T262" s="76"/>
      <c r="U262" s="76"/>
    </row>
    <row r="263" spans="3:21" ht="12.75">
      <c r="C263" s="140"/>
      <c r="D263" s="140"/>
      <c r="E263" s="140"/>
      <c r="F263" s="141"/>
      <c r="G263" s="141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  <c r="T263" s="76"/>
      <c r="U263" s="76"/>
    </row>
    <row r="264" spans="3:21" ht="12.75">
      <c r="C264" s="140"/>
      <c r="D264" s="140"/>
      <c r="E264" s="140"/>
      <c r="F264" s="141"/>
      <c r="G264" s="141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76"/>
      <c r="U264" s="76"/>
    </row>
    <row r="265" spans="3:21" ht="12.75">
      <c r="C265" s="140"/>
      <c r="D265" s="140"/>
      <c r="E265" s="140"/>
      <c r="F265" s="141"/>
      <c r="G265" s="141"/>
      <c r="H265" s="140"/>
      <c r="I265" s="140"/>
      <c r="J265" s="140"/>
      <c r="K265" s="140"/>
      <c r="L265" s="140"/>
      <c r="M265" s="140"/>
      <c r="N265" s="140"/>
      <c r="O265" s="140"/>
      <c r="P265" s="140"/>
      <c r="Q265" s="140"/>
      <c r="R265" s="140"/>
      <c r="S265" s="140"/>
      <c r="T265" s="76"/>
      <c r="U265" s="76"/>
    </row>
    <row r="266" spans="3:21" ht="12.75">
      <c r="C266" s="140"/>
      <c r="D266" s="140"/>
      <c r="E266" s="140"/>
      <c r="F266" s="141"/>
      <c r="G266" s="141"/>
      <c r="H266" s="140"/>
      <c r="I266" s="140"/>
      <c r="J266" s="140"/>
      <c r="K266" s="140"/>
      <c r="L266" s="140"/>
      <c r="M266" s="140"/>
      <c r="N266" s="140"/>
      <c r="O266" s="140"/>
      <c r="P266" s="140"/>
      <c r="Q266" s="140"/>
      <c r="R266" s="140"/>
      <c r="S266" s="140"/>
      <c r="T266" s="76"/>
      <c r="U266" s="76"/>
    </row>
    <row r="267" spans="3:21" ht="12.75">
      <c r="C267" s="140"/>
      <c r="D267" s="140"/>
      <c r="E267" s="140"/>
      <c r="F267" s="141"/>
      <c r="G267" s="141"/>
      <c r="H267" s="140"/>
      <c r="I267" s="140"/>
      <c r="J267" s="140"/>
      <c r="K267" s="140"/>
      <c r="L267" s="140"/>
      <c r="M267" s="140"/>
      <c r="N267" s="140"/>
      <c r="O267" s="140"/>
      <c r="P267" s="140"/>
      <c r="Q267" s="140"/>
      <c r="R267" s="140"/>
      <c r="S267" s="140"/>
      <c r="T267" s="76"/>
      <c r="U267" s="76"/>
    </row>
    <row r="268" spans="3:21" ht="12.75">
      <c r="C268" s="140"/>
      <c r="D268" s="140"/>
      <c r="E268" s="140"/>
      <c r="F268" s="141"/>
      <c r="G268" s="141"/>
      <c r="H268" s="140"/>
      <c r="I268" s="140"/>
      <c r="J268" s="140"/>
      <c r="K268" s="140"/>
      <c r="L268" s="140"/>
      <c r="M268" s="140"/>
      <c r="N268" s="140"/>
      <c r="O268" s="140"/>
      <c r="P268" s="140"/>
      <c r="Q268" s="140"/>
      <c r="R268" s="140"/>
      <c r="S268" s="140"/>
      <c r="T268" s="76"/>
      <c r="U268" s="76"/>
    </row>
    <row r="269" spans="3:21" ht="12.75">
      <c r="C269" s="140"/>
      <c r="D269" s="140"/>
      <c r="E269" s="140"/>
      <c r="F269" s="141"/>
      <c r="G269" s="141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76"/>
      <c r="U269" s="76"/>
    </row>
    <row r="270" spans="3:21" ht="12.75">
      <c r="C270" s="140"/>
      <c r="D270" s="140"/>
      <c r="E270" s="140"/>
      <c r="F270" s="141"/>
      <c r="G270" s="141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76"/>
      <c r="U270" s="76"/>
    </row>
    <row r="271" spans="3:21" ht="12.75">
      <c r="C271" s="140"/>
      <c r="D271" s="140"/>
      <c r="E271" s="140"/>
      <c r="F271" s="141"/>
      <c r="G271" s="141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76"/>
      <c r="U271" s="76"/>
    </row>
    <row r="272" spans="3:21" ht="12.75">
      <c r="C272" s="140"/>
      <c r="D272" s="140"/>
      <c r="E272" s="140"/>
      <c r="F272" s="141"/>
      <c r="G272" s="141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  <c r="T272" s="76"/>
      <c r="U272" s="76"/>
    </row>
    <row r="273" spans="3:21" ht="12.75">
      <c r="C273" s="140"/>
      <c r="D273" s="140"/>
      <c r="E273" s="140"/>
      <c r="F273" s="141"/>
      <c r="G273" s="141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76"/>
      <c r="U273" s="76"/>
    </row>
    <row r="274" spans="3:21" ht="12.75">
      <c r="C274" s="140"/>
      <c r="D274" s="140"/>
      <c r="E274" s="140"/>
      <c r="F274" s="141"/>
      <c r="G274" s="141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  <c r="T274" s="76"/>
      <c r="U274" s="76"/>
    </row>
    <row r="275" spans="3:21" ht="12.75">
      <c r="C275" s="140"/>
      <c r="D275" s="140"/>
      <c r="E275" s="140"/>
      <c r="F275" s="141"/>
      <c r="G275" s="141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  <c r="T275" s="76"/>
      <c r="U275" s="76"/>
    </row>
    <row r="276" spans="3:21" ht="12.75">
      <c r="C276" s="140"/>
      <c r="D276" s="140"/>
      <c r="E276" s="140"/>
      <c r="F276" s="141"/>
      <c r="G276" s="141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76"/>
      <c r="U276" s="76"/>
    </row>
    <row r="277" spans="3:21" ht="12.75">
      <c r="C277" s="140"/>
      <c r="D277" s="140"/>
      <c r="E277" s="140"/>
      <c r="F277" s="141"/>
      <c r="G277" s="141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  <c r="R277" s="140"/>
      <c r="S277" s="140"/>
      <c r="T277" s="76"/>
      <c r="U277" s="76"/>
    </row>
    <row r="278" spans="3:21" ht="12.75">
      <c r="C278" s="140"/>
      <c r="D278" s="140"/>
      <c r="E278" s="140"/>
      <c r="F278" s="141"/>
      <c r="G278" s="141"/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  <c r="R278" s="140"/>
      <c r="S278" s="140"/>
      <c r="T278" s="76"/>
      <c r="U278" s="76"/>
    </row>
    <row r="279" spans="3:21" ht="12.75">
      <c r="C279" s="140"/>
      <c r="D279" s="140"/>
      <c r="E279" s="140"/>
      <c r="F279" s="141"/>
      <c r="G279" s="141"/>
      <c r="H279" s="140"/>
      <c r="I279" s="140"/>
      <c r="J279" s="140"/>
      <c r="K279" s="140"/>
      <c r="L279" s="140"/>
      <c r="M279" s="140"/>
      <c r="N279" s="140"/>
      <c r="O279" s="140"/>
      <c r="P279" s="140"/>
      <c r="Q279" s="140"/>
      <c r="R279" s="140"/>
      <c r="S279" s="140"/>
      <c r="T279" s="76"/>
      <c r="U279" s="76"/>
    </row>
    <row r="280" spans="3:21" ht="12.75">
      <c r="C280" s="140"/>
      <c r="D280" s="140"/>
      <c r="E280" s="140"/>
      <c r="F280" s="141"/>
      <c r="G280" s="141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  <c r="R280" s="140"/>
      <c r="S280" s="140"/>
      <c r="T280" s="76"/>
      <c r="U280" s="76"/>
    </row>
    <row r="281" spans="3:21" ht="12.75">
      <c r="C281" s="140"/>
      <c r="D281" s="140"/>
      <c r="E281" s="140"/>
      <c r="F281" s="141"/>
      <c r="G281" s="141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140"/>
      <c r="S281" s="140"/>
      <c r="T281" s="76"/>
      <c r="U281" s="76"/>
    </row>
    <row r="282" spans="3:21" ht="12.75">
      <c r="C282" s="140"/>
      <c r="D282" s="140"/>
      <c r="E282" s="140"/>
      <c r="F282" s="141"/>
      <c r="G282" s="141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76"/>
      <c r="U282" s="76"/>
    </row>
    <row r="283" spans="3:21" ht="12.75">
      <c r="C283" s="140"/>
      <c r="D283" s="140"/>
      <c r="E283" s="140"/>
      <c r="F283" s="141"/>
      <c r="G283" s="141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  <c r="T283" s="76"/>
      <c r="U283" s="76"/>
    </row>
    <row r="284" spans="3:21" ht="12.75">
      <c r="C284" s="140"/>
      <c r="D284" s="140"/>
      <c r="E284" s="140"/>
      <c r="F284" s="141"/>
      <c r="G284" s="141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76"/>
      <c r="U284" s="76"/>
    </row>
    <row r="285" spans="3:21" ht="12.75">
      <c r="C285" s="140"/>
      <c r="D285" s="140"/>
      <c r="E285" s="140"/>
      <c r="F285" s="141"/>
      <c r="G285" s="141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  <c r="T285" s="76"/>
      <c r="U285" s="76"/>
    </row>
    <row r="286" spans="3:21" ht="12.75">
      <c r="C286" s="140"/>
      <c r="D286" s="140"/>
      <c r="E286" s="140"/>
      <c r="F286" s="141"/>
      <c r="G286" s="141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  <c r="R286" s="140"/>
      <c r="S286" s="140"/>
      <c r="T286" s="76"/>
      <c r="U286" s="76"/>
    </row>
    <row r="287" spans="3:21" ht="12.75">
      <c r="C287" s="140"/>
      <c r="D287" s="140"/>
      <c r="E287" s="140"/>
      <c r="F287" s="141"/>
      <c r="G287" s="141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76"/>
      <c r="U287" s="76"/>
    </row>
    <row r="288" spans="3:21" ht="12.75">
      <c r="C288" s="140"/>
      <c r="D288" s="140"/>
      <c r="E288" s="140"/>
      <c r="F288" s="141"/>
      <c r="G288" s="141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76"/>
      <c r="U288" s="76"/>
    </row>
    <row r="289" spans="3:21" ht="12.75">
      <c r="C289" s="140"/>
      <c r="D289" s="140"/>
      <c r="E289" s="140"/>
      <c r="F289" s="141"/>
      <c r="G289" s="141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  <c r="T289" s="76"/>
      <c r="U289" s="76"/>
    </row>
    <row r="290" spans="3:21" ht="12.75">
      <c r="C290" s="140"/>
      <c r="D290" s="140"/>
      <c r="E290" s="140"/>
      <c r="F290" s="141"/>
      <c r="G290" s="141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140"/>
      <c r="S290" s="140"/>
      <c r="T290" s="76"/>
      <c r="U290" s="76"/>
    </row>
    <row r="291" spans="3:21" ht="12.75">
      <c r="C291" s="140"/>
      <c r="D291" s="140"/>
      <c r="E291" s="140"/>
      <c r="F291" s="141"/>
      <c r="G291" s="141"/>
      <c r="H291" s="140"/>
      <c r="I291" s="140"/>
      <c r="J291" s="140"/>
      <c r="K291" s="140"/>
      <c r="L291" s="140"/>
      <c r="M291" s="140"/>
      <c r="N291" s="140"/>
      <c r="O291" s="140"/>
      <c r="P291" s="140"/>
      <c r="Q291" s="140"/>
      <c r="R291" s="140"/>
      <c r="S291" s="140"/>
      <c r="T291" s="76"/>
      <c r="U291" s="76"/>
    </row>
    <row r="292" spans="3:21" ht="12.75">
      <c r="C292" s="140"/>
      <c r="D292" s="140"/>
      <c r="E292" s="140"/>
      <c r="F292" s="141"/>
      <c r="G292" s="141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140"/>
      <c r="S292" s="140"/>
      <c r="T292" s="76"/>
      <c r="U292" s="76"/>
    </row>
    <row r="293" spans="3:21" ht="12.75">
      <c r="C293" s="140"/>
      <c r="D293" s="140"/>
      <c r="E293" s="140"/>
      <c r="F293" s="141"/>
      <c r="G293" s="141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  <c r="T293" s="76"/>
      <c r="U293" s="76"/>
    </row>
    <row r="294" spans="3:21" ht="12.75">
      <c r="C294" s="140"/>
      <c r="D294" s="140"/>
      <c r="E294" s="140"/>
      <c r="F294" s="141"/>
      <c r="G294" s="141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  <c r="R294" s="140"/>
      <c r="S294" s="140"/>
      <c r="T294" s="76"/>
      <c r="U294" s="76"/>
    </row>
    <row r="295" spans="3:21" ht="12.75">
      <c r="C295" s="140"/>
      <c r="D295" s="140"/>
      <c r="E295" s="140"/>
      <c r="F295" s="141"/>
      <c r="G295" s="141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  <c r="T295" s="76"/>
      <c r="U295" s="76"/>
    </row>
    <row r="296" spans="3:21" ht="12.75">
      <c r="C296" s="140"/>
      <c r="D296" s="140"/>
      <c r="E296" s="140"/>
      <c r="F296" s="141"/>
      <c r="G296" s="141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  <c r="R296" s="140"/>
      <c r="S296" s="140"/>
      <c r="T296" s="76"/>
      <c r="U296" s="76"/>
    </row>
    <row r="297" spans="3:21" ht="12.75">
      <c r="C297" s="140"/>
      <c r="D297" s="140"/>
      <c r="E297" s="140"/>
      <c r="F297" s="141"/>
      <c r="G297" s="141"/>
      <c r="H297" s="140"/>
      <c r="I297" s="140"/>
      <c r="J297" s="140"/>
      <c r="K297" s="140"/>
      <c r="L297" s="140"/>
      <c r="M297" s="140"/>
      <c r="N297" s="140"/>
      <c r="O297" s="140"/>
      <c r="P297" s="140"/>
      <c r="Q297" s="140"/>
      <c r="R297" s="140"/>
      <c r="S297" s="140"/>
      <c r="T297" s="76"/>
      <c r="U297" s="76"/>
    </row>
    <row r="298" spans="3:21" ht="12.75">
      <c r="C298" s="140"/>
      <c r="D298" s="140"/>
      <c r="E298" s="140"/>
      <c r="F298" s="141"/>
      <c r="G298" s="141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  <c r="R298" s="140"/>
      <c r="S298" s="140"/>
      <c r="T298" s="76"/>
      <c r="U298" s="76"/>
    </row>
    <row r="299" spans="3:21" ht="12.75">
      <c r="C299" s="140"/>
      <c r="D299" s="140"/>
      <c r="E299" s="140"/>
      <c r="F299" s="141"/>
      <c r="G299" s="141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  <c r="R299" s="140"/>
      <c r="S299" s="140"/>
      <c r="T299" s="76"/>
      <c r="U299" s="76"/>
    </row>
    <row r="300" spans="3:21" ht="12.75">
      <c r="C300" s="140"/>
      <c r="D300" s="140"/>
      <c r="E300" s="140"/>
      <c r="F300" s="141"/>
      <c r="G300" s="141"/>
      <c r="H300" s="140"/>
      <c r="I300" s="140"/>
      <c r="J300" s="140"/>
      <c r="K300" s="140"/>
      <c r="L300" s="140"/>
      <c r="M300" s="140"/>
      <c r="N300" s="140"/>
      <c r="O300" s="140"/>
      <c r="P300" s="140"/>
      <c r="Q300" s="140"/>
      <c r="R300" s="140"/>
      <c r="S300" s="140"/>
      <c r="T300" s="76"/>
      <c r="U300" s="76"/>
    </row>
    <row r="301" spans="3:21" ht="12.75">
      <c r="C301" s="140"/>
      <c r="D301" s="140"/>
      <c r="E301" s="140"/>
      <c r="F301" s="141"/>
      <c r="G301" s="141"/>
      <c r="H301" s="140"/>
      <c r="I301" s="140"/>
      <c r="J301" s="140"/>
      <c r="K301" s="140"/>
      <c r="L301" s="140"/>
      <c r="M301" s="140"/>
      <c r="N301" s="140"/>
      <c r="O301" s="140"/>
      <c r="P301" s="140"/>
      <c r="Q301" s="140"/>
      <c r="R301" s="140"/>
      <c r="S301" s="140"/>
      <c r="T301" s="76"/>
      <c r="U301" s="76"/>
    </row>
    <row r="302" spans="3:21" ht="12.75">
      <c r="C302" s="140"/>
      <c r="D302" s="140"/>
      <c r="E302" s="140"/>
      <c r="F302" s="141"/>
      <c r="G302" s="141"/>
      <c r="H302" s="140"/>
      <c r="I302" s="140"/>
      <c r="J302" s="140"/>
      <c r="K302" s="140"/>
      <c r="L302" s="140"/>
      <c r="M302" s="140"/>
      <c r="N302" s="140"/>
      <c r="O302" s="140"/>
      <c r="P302" s="140"/>
      <c r="Q302" s="140"/>
      <c r="R302" s="140"/>
      <c r="S302" s="140"/>
      <c r="T302" s="76"/>
      <c r="U302" s="76"/>
    </row>
    <row r="303" spans="3:21" ht="12.75">
      <c r="C303" s="140"/>
      <c r="D303" s="140"/>
      <c r="E303" s="140"/>
      <c r="F303" s="141"/>
      <c r="G303" s="141"/>
      <c r="H303" s="140"/>
      <c r="I303" s="140"/>
      <c r="J303" s="140"/>
      <c r="K303" s="140"/>
      <c r="L303" s="140"/>
      <c r="M303" s="140"/>
      <c r="N303" s="140"/>
      <c r="O303" s="140"/>
      <c r="P303" s="140"/>
      <c r="Q303" s="140"/>
      <c r="R303" s="140"/>
      <c r="S303" s="140"/>
      <c r="T303" s="76"/>
      <c r="U303" s="76"/>
    </row>
    <row r="304" spans="3:21" ht="12.75">
      <c r="C304" s="140"/>
      <c r="D304" s="140"/>
      <c r="E304" s="140"/>
      <c r="F304" s="141"/>
      <c r="G304" s="141"/>
      <c r="H304" s="140"/>
      <c r="I304" s="140"/>
      <c r="J304" s="140"/>
      <c r="K304" s="140"/>
      <c r="L304" s="140"/>
      <c r="M304" s="140"/>
      <c r="N304" s="140"/>
      <c r="O304" s="140"/>
      <c r="P304" s="140"/>
      <c r="Q304" s="140"/>
      <c r="R304" s="140"/>
      <c r="S304" s="140"/>
      <c r="T304" s="76"/>
      <c r="U304" s="76"/>
    </row>
    <row r="305" spans="3:21" ht="12.75">
      <c r="C305" s="140"/>
      <c r="D305" s="140"/>
      <c r="E305" s="140"/>
      <c r="F305" s="141"/>
      <c r="G305" s="141"/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  <c r="R305" s="140"/>
      <c r="S305" s="140"/>
      <c r="T305" s="76"/>
      <c r="U305" s="76"/>
    </row>
    <row r="306" spans="3:21" ht="12.75">
      <c r="C306" s="140"/>
      <c r="D306" s="140"/>
      <c r="E306" s="140"/>
      <c r="F306" s="141"/>
      <c r="G306" s="141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  <c r="T306" s="76"/>
      <c r="U306" s="76"/>
    </row>
    <row r="307" spans="3:21" ht="12.75">
      <c r="C307" s="140"/>
      <c r="D307" s="140"/>
      <c r="E307" s="140"/>
      <c r="F307" s="141"/>
      <c r="G307" s="141"/>
      <c r="H307" s="140"/>
      <c r="I307" s="140"/>
      <c r="J307" s="140"/>
      <c r="K307" s="140"/>
      <c r="L307" s="140"/>
      <c r="M307" s="140"/>
      <c r="N307" s="140"/>
      <c r="O307" s="140"/>
      <c r="P307" s="140"/>
      <c r="Q307" s="140"/>
      <c r="R307" s="140"/>
      <c r="S307" s="140"/>
      <c r="T307" s="76"/>
      <c r="U307" s="76"/>
    </row>
    <row r="308" spans="3:21" ht="12.75">
      <c r="C308" s="140"/>
      <c r="D308" s="140"/>
      <c r="E308" s="140"/>
      <c r="F308" s="141"/>
      <c r="G308" s="141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  <c r="S308" s="140"/>
      <c r="T308" s="76"/>
      <c r="U308" s="76"/>
    </row>
    <row r="309" spans="3:21" ht="12.75">
      <c r="C309" s="140"/>
      <c r="D309" s="140"/>
      <c r="E309" s="140"/>
      <c r="F309" s="141"/>
      <c r="G309" s="141"/>
      <c r="H309" s="140"/>
      <c r="I309" s="140"/>
      <c r="J309" s="140"/>
      <c r="K309" s="140"/>
      <c r="L309" s="140"/>
      <c r="M309" s="140"/>
      <c r="N309" s="140"/>
      <c r="O309" s="140"/>
      <c r="P309" s="140"/>
      <c r="Q309" s="140"/>
      <c r="R309" s="140"/>
      <c r="S309" s="140"/>
      <c r="T309" s="76"/>
      <c r="U309" s="76"/>
    </row>
    <row r="310" spans="3:21" ht="12.75">
      <c r="C310" s="140"/>
      <c r="D310" s="140"/>
      <c r="E310" s="140"/>
      <c r="F310" s="141"/>
      <c r="G310" s="141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  <c r="R310" s="140"/>
      <c r="S310" s="140"/>
      <c r="T310" s="76"/>
      <c r="U310" s="76"/>
    </row>
    <row r="311" spans="3:21" ht="12.75">
      <c r="C311" s="140"/>
      <c r="D311" s="140"/>
      <c r="E311" s="140"/>
      <c r="F311" s="141"/>
      <c r="G311" s="141"/>
      <c r="H311" s="140"/>
      <c r="I311" s="140"/>
      <c r="J311" s="140"/>
      <c r="K311" s="140"/>
      <c r="L311" s="140"/>
      <c r="M311" s="140"/>
      <c r="N311" s="140"/>
      <c r="O311" s="140"/>
      <c r="P311" s="140"/>
      <c r="Q311" s="140"/>
      <c r="R311" s="140"/>
      <c r="S311" s="140"/>
      <c r="T311" s="76"/>
      <c r="U311" s="76"/>
    </row>
    <row r="312" spans="3:21" ht="12.75">
      <c r="C312" s="140"/>
      <c r="D312" s="140"/>
      <c r="E312" s="140"/>
      <c r="F312" s="141"/>
      <c r="G312" s="141"/>
      <c r="H312" s="140"/>
      <c r="I312" s="140"/>
      <c r="J312" s="140"/>
      <c r="K312" s="140"/>
      <c r="L312" s="140"/>
      <c r="M312" s="140"/>
      <c r="N312" s="140"/>
      <c r="O312" s="140"/>
      <c r="P312" s="140"/>
      <c r="Q312" s="140"/>
      <c r="R312" s="140"/>
      <c r="S312" s="140"/>
      <c r="T312" s="76"/>
      <c r="U312" s="76"/>
    </row>
    <row r="313" spans="3:21" ht="12.75">
      <c r="C313" s="140"/>
      <c r="D313" s="140"/>
      <c r="E313" s="140"/>
      <c r="F313" s="141"/>
      <c r="G313" s="141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  <c r="R313" s="140"/>
      <c r="S313" s="140"/>
      <c r="T313" s="76"/>
      <c r="U313" s="76"/>
    </row>
    <row r="314" spans="3:21" ht="12.75">
      <c r="C314" s="140"/>
      <c r="D314" s="140"/>
      <c r="E314" s="140"/>
      <c r="F314" s="141"/>
      <c r="G314" s="141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76"/>
      <c r="U314" s="76"/>
    </row>
    <row r="315" spans="3:21" ht="12.75">
      <c r="C315" s="140"/>
      <c r="D315" s="140"/>
      <c r="E315" s="140"/>
      <c r="F315" s="141"/>
      <c r="G315" s="141"/>
      <c r="H315" s="140"/>
      <c r="I315" s="140"/>
      <c r="J315" s="140"/>
      <c r="K315" s="140"/>
      <c r="L315" s="140"/>
      <c r="M315" s="140"/>
      <c r="N315" s="140"/>
      <c r="O315" s="140"/>
      <c r="P315" s="140"/>
      <c r="Q315" s="140"/>
      <c r="R315" s="140"/>
      <c r="S315" s="140"/>
      <c r="T315" s="76"/>
      <c r="U315" s="76"/>
    </row>
    <row r="316" spans="3:21" ht="12.75">
      <c r="C316" s="140"/>
      <c r="D316" s="140"/>
      <c r="E316" s="140"/>
      <c r="F316" s="141"/>
      <c r="G316" s="141"/>
      <c r="H316" s="140"/>
      <c r="I316" s="140"/>
      <c r="J316" s="140"/>
      <c r="K316" s="140"/>
      <c r="L316" s="140"/>
      <c r="M316" s="140"/>
      <c r="N316" s="140"/>
      <c r="O316" s="140"/>
      <c r="P316" s="140"/>
      <c r="Q316" s="140"/>
      <c r="R316" s="140"/>
      <c r="S316" s="140"/>
      <c r="T316" s="76"/>
      <c r="U316" s="76"/>
    </row>
    <row r="317" spans="3:21" ht="12.75">
      <c r="C317" s="140"/>
      <c r="D317" s="140"/>
      <c r="E317" s="140"/>
      <c r="F317" s="141"/>
      <c r="G317" s="141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  <c r="R317" s="140"/>
      <c r="S317" s="140"/>
      <c r="T317" s="76"/>
      <c r="U317" s="76"/>
    </row>
    <row r="318" spans="3:21" ht="12.75">
      <c r="C318" s="140"/>
      <c r="D318" s="140"/>
      <c r="E318" s="140"/>
      <c r="F318" s="141"/>
      <c r="G318" s="141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  <c r="T318" s="76"/>
      <c r="U318" s="76"/>
    </row>
    <row r="319" spans="3:21" ht="12.75">
      <c r="C319" s="140"/>
      <c r="D319" s="140"/>
      <c r="E319" s="140"/>
      <c r="F319" s="141"/>
      <c r="G319" s="141"/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  <c r="R319" s="140"/>
      <c r="S319" s="140"/>
      <c r="T319" s="76"/>
      <c r="U319" s="76"/>
    </row>
    <row r="320" spans="3:21" ht="12.75">
      <c r="C320" s="140"/>
      <c r="D320" s="140"/>
      <c r="E320" s="140"/>
      <c r="F320" s="141"/>
      <c r="G320" s="141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  <c r="R320" s="140"/>
      <c r="S320" s="140"/>
      <c r="T320" s="76"/>
      <c r="U320" s="76"/>
    </row>
    <row r="321" spans="3:21" ht="12.75">
      <c r="C321" s="140"/>
      <c r="D321" s="140"/>
      <c r="E321" s="140"/>
      <c r="F321" s="141"/>
      <c r="G321" s="141"/>
      <c r="H321" s="140"/>
      <c r="I321" s="140"/>
      <c r="J321" s="140"/>
      <c r="K321" s="140"/>
      <c r="L321" s="140"/>
      <c r="M321" s="140"/>
      <c r="N321" s="140"/>
      <c r="O321" s="140"/>
      <c r="P321" s="140"/>
      <c r="Q321" s="140"/>
      <c r="R321" s="140"/>
      <c r="S321" s="140"/>
      <c r="T321" s="76"/>
      <c r="U321" s="76"/>
    </row>
    <row r="322" spans="3:21" ht="12.75">
      <c r="C322" s="140"/>
      <c r="D322" s="140"/>
      <c r="E322" s="140"/>
      <c r="F322" s="141"/>
      <c r="G322" s="141"/>
      <c r="H322" s="140"/>
      <c r="I322" s="140"/>
      <c r="J322" s="140"/>
      <c r="K322" s="140"/>
      <c r="L322" s="140"/>
      <c r="M322" s="140"/>
      <c r="N322" s="140"/>
      <c r="O322" s="140"/>
      <c r="P322" s="140"/>
      <c r="Q322" s="140"/>
      <c r="R322" s="140"/>
      <c r="S322" s="140"/>
      <c r="T322" s="76"/>
      <c r="U322" s="76"/>
    </row>
    <row r="323" spans="3:21" ht="12.75">
      <c r="C323" s="140"/>
      <c r="D323" s="140"/>
      <c r="E323" s="140"/>
      <c r="F323" s="141"/>
      <c r="G323" s="141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  <c r="R323" s="140"/>
      <c r="S323" s="140"/>
      <c r="T323" s="76"/>
      <c r="U323" s="76"/>
    </row>
    <row r="324" spans="3:21" ht="12.75">
      <c r="C324" s="140"/>
      <c r="D324" s="140"/>
      <c r="E324" s="140"/>
      <c r="F324" s="141"/>
      <c r="G324" s="141"/>
      <c r="H324" s="140"/>
      <c r="I324" s="140"/>
      <c r="J324" s="140"/>
      <c r="K324" s="140"/>
      <c r="L324" s="140"/>
      <c r="M324" s="140"/>
      <c r="N324" s="140"/>
      <c r="O324" s="140"/>
      <c r="P324" s="140"/>
      <c r="Q324" s="140"/>
      <c r="R324" s="140"/>
      <c r="S324" s="140"/>
      <c r="T324" s="76"/>
      <c r="U324" s="76"/>
    </row>
    <row r="325" spans="3:21" ht="12.75">
      <c r="C325" s="140"/>
      <c r="D325" s="140"/>
      <c r="E325" s="140"/>
      <c r="F325" s="141"/>
      <c r="G325" s="141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  <c r="R325" s="140"/>
      <c r="S325" s="140"/>
      <c r="T325" s="76"/>
      <c r="U325" s="76"/>
    </row>
    <row r="326" spans="3:21" ht="12.75">
      <c r="C326" s="140"/>
      <c r="D326" s="140"/>
      <c r="E326" s="140"/>
      <c r="F326" s="141"/>
      <c r="G326" s="141"/>
      <c r="H326" s="140"/>
      <c r="I326" s="140"/>
      <c r="J326" s="140"/>
      <c r="K326" s="140"/>
      <c r="L326" s="140"/>
      <c r="M326" s="140"/>
      <c r="N326" s="140"/>
      <c r="O326" s="140"/>
      <c r="P326" s="140"/>
      <c r="Q326" s="140"/>
      <c r="R326" s="140"/>
      <c r="S326" s="140"/>
      <c r="T326" s="76"/>
      <c r="U326" s="76"/>
    </row>
    <row r="327" spans="3:21" ht="12.75">
      <c r="C327" s="140"/>
      <c r="D327" s="140"/>
      <c r="E327" s="140"/>
      <c r="F327" s="141"/>
      <c r="G327" s="141"/>
      <c r="H327" s="140"/>
      <c r="I327" s="140"/>
      <c r="J327" s="140"/>
      <c r="K327" s="140"/>
      <c r="L327" s="140"/>
      <c r="M327" s="140"/>
      <c r="N327" s="140"/>
      <c r="O327" s="140"/>
      <c r="P327" s="140"/>
      <c r="Q327" s="140"/>
      <c r="R327" s="140"/>
      <c r="S327" s="140"/>
      <c r="T327" s="76"/>
      <c r="U327" s="76"/>
    </row>
    <row r="328" spans="3:21" ht="12.75">
      <c r="C328" s="140"/>
      <c r="D328" s="140"/>
      <c r="E328" s="140"/>
      <c r="F328" s="141"/>
      <c r="G328" s="141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  <c r="R328" s="140"/>
      <c r="S328" s="140"/>
      <c r="T328" s="76"/>
      <c r="U328" s="76"/>
    </row>
    <row r="329" spans="3:21" ht="12.75">
      <c r="C329" s="140"/>
      <c r="D329" s="140"/>
      <c r="E329" s="140"/>
      <c r="F329" s="141"/>
      <c r="G329" s="141"/>
      <c r="H329" s="140"/>
      <c r="I329" s="140"/>
      <c r="J329" s="140"/>
      <c r="K329" s="140"/>
      <c r="L329" s="140"/>
      <c r="M329" s="140"/>
      <c r="N329" s="140"/>
      <c r="O329" s="140"/>
      <c r="P329" s="140"/>
      <c r="Q329" s="140"/>
      <c r="R329" s="140"/>
      <c r="S329" s="140"/>
      <c r="T329" s="76"/>
      <c r="U329" s="76"/>
    </row>
    <row r="330" spans="3:21" ht="12.75">
      <c r="C330" s="140"/>
      <c r="D330" s="140"/>
      <c r="E330" s="140"/>
      <c r="F330" s="141"/>
      <c r="G330" s="141"/>
      <c r="H330" s="140"/>
      <c r="I330" s="140"/>
      <c r="J330" s="140"/>
      <c r="K330" s="140"/>
      <c r="L330" s="140"/>
      <c r="M330" s="140"/>
      <c r="N330" s="140"/>
      <c r="O330" s="140"/>
      <c r="P330" s="140"/>
      <c r="Q330" s="140"/>
      <c r="R330" s="140"/>
      <c r="S330" s="140"/>
      <c r="T330" s="76"/>
      <c r="U330" s="76"/>
    </row>
    <row r="331" spans="3:21" ht="12.75">
      <c r="C331" s="140"/>
      <c r="D331" s="140"/>
      <c r="E331" s="140"/>
      <c r="F331" s="141"/>
      <c r="G331" s="141"/>
      <c r="H331" s="140"/>
      <c r="I331" s="140"/>
      <c r="J331" s="140"/>
      <c r="K331" s="140"/>
      <c r="L331" s="140"/>
      <c r="M331" s="140"/>
      <c r="N331" s="140"/>
      <c r="O331" s="140"/>
      <c r="P331" s="140"/>
      <c r="Q331" s="140"/>
      <c r="R331" s="140"/>
      <c r="S331" s="140"/>
      <c r="T331" s="76"/>
      <c r="U331" s="76"/>
    </row>
    <row r="332" spans="3:21" ht="12.75">
      <c r="C332" s="140"/>
      <c r="D332" s="140"/>
      <c r="E332" s="140"/>
      <c r="F332" s="141"/>
      <c r="G332" s="141"/>
      <c r="H332" s="140"/>
      <c r="I332" s="140"/>
      <c r="J332" s="140"/>
      <c r="K332" s="140"/>
      <c r="L332" s="140"/>
      <c r="M332" s="140"/>
      <c r="N332" s="140"/>
      <c r="O332" s="140"/>
      <c r="P332" s="140"/>
      <c r="Q332" s="140"/>
      <c r="R332" s="140"/>
      <c r="S332" s="140"/>
      <c r="T332" s="76"/>
      <c r="U332" s="76"/>
    </row>
    <row r="333" spans="3:21" ht="12.75">
      <c r="C333" s="140"/>
      <c r="D333" s="140"/>
      <c r="E333" s="140"/>
      <c r="F333" s="141"/>
      <c r="G333" s="141"/>
      <c r="H333" s="140"/>
      <c r="I333" s="140"/>
      <c r="J333" s="140"/>
      <c r="K333" s="140"/>
      <c r="L333" s="140"/>
      <c r="M333" s="140"/>
      <c r="N333" s="140"/>
      <c r="O333" s="140"/>
      <c r="P333" s="140"/>
      <c r="Q333" s="140"/>
      <c r="R333" s="140"/>
      <c r="S333" s="140"/>
      <c r="T333" s="76"/>
      <c r="U333" s="76"/>
    </row>
    <row r="334" spans="3:21" ht="12.75">
      <c r="C334" s="140"/>
      <c r="D334" s="140"/>
      <c r="E334" s="140"/>
      <c r="F334" s="141"/>
      <c r="G334" s="141"/>
      <c r="H334" s="140"/>
      <c r="I334" s="140"/>
      <c r="J334" s="140"/>
      <c r="K334" s="140"/>
      <c r="L334" s="140"/>
      <c r="M334" s="140"/>
      <c r="N334" s="140"/>
      <c r="O334" s="140"/>
      <c r="P334" s="140"/>
      <c r="Q334" s="140"/>
      <c r="R334" s="140"/>
      <c r="S334" s="140"/>
      <c r="T334" s="76"/>
      <c r="U334" s="76"/>
    </row>
    <row r="335" spans="3:21" ht="12.75">
      <c r="C335" s="140"/>
      <c r="D335" s="140"/>
      <c r="E335" s="140"/>
      <c r="F335" s="141"/>
      <c r="G335" s="141"/>
      <c r="H335" s="140"/>
      <c r="I335" s="140"/>
      <c r="J335" s="140"/>
      <c r="K335" s="140"/>
      <c r="L335" s="140"/>
      <c r="M335" s="140"/>
      <c r="N335" s="140"/>
      <c r="O335" s="140"/>
      <c r="P335" s="140"/>
      <c r="Q335" s="140"/>
      <c r="R335" s="140"/>
      <c r="S335" s="140"/>
      <c r="T335" s="76"/>
      <c r="U335" s="76"/>
    </row>
    <row r="336" spans="3:21" ht="12.75">
      <c r="C336" s="140"/>
      <c r="D336" s="140"/>
      <c r="E336" s="140"/>
      <c r="F336" s="141"/>
      <c r="G336" s="141"/>
      <c r="H336" s="140"/>
      <c r="I336" s="140"/>
      <c r="J336" s="140"/>
      <c r="K336" s="140"/>
      <c r="L336" s="140"/>
      <c r="M336" s="140"/>
      <c r="N336" s="140"/>
      <c r="O336" s="140"/>
      <c r="P336" s="140"/>
      <c r="Q336" s="140"/>
      <c r="R336" s="140"/>
      <c r="S336" s="140"/>
      <c r="T336" s="76"/>
      <c r="U336" s="76"/>
    </row>
    <row r="337" spans="3:21" ht="12.75">
      <c r="C337" s="140"/>
      <c r="D337" s="140"/>
      <c r="E337" s="140"/>
      <c r="F337" s="141"/>
      <c r="G337" s="141"/>
      <c r="H337" s="140"/>
      <c r="I337" s="140"/>
      <c r="J337" s="140"/>
      <c r="K337" s="140"/>
      <c r="L337" s="140"/>
      <c r="M337" s="140"/>
      <c r="N337" s="140"/>
      <c r="O337" s="140"/>
      <c r="P337" s="140"/>
      <c r="Q337" s="140"/>
      <c r="R337" s="140"/>
      <c r="S337" s="140"/>
      <c r="T337" s="76"/>
      <c r="U337" s="76"/>
    </row>
    <row r="338" spans="3:19" ht="12.75">
      <c r="C338" s="140"/>
      <c r="D338" s="140"/>
      <c r="E338" s="140"/>
      <c r="F338" s="141"/>
      <c r="G338" s="141"/>
      <c r="H338" s="140"/>
      <c r="I338" s="140"/>
      <c r="J338" s="140"/>
      <c r="K338" s="140"/>
      <c r="L338" s="140"/>
      <c r="M338" s="140"/>
      <c r="N338" s="140"/>
      <c r="O338" s="140"/>
      <c r="P338" s="140"/>
      <c r="Q338" s="140"/>
      <c r="R338" s="140"/>
      <c r="S338" s="140"/>
    </row>
    <row r="339" spans="3:19" ht="12.75">
      <c r="C339" s="140"/>
      <c r="D339" s="140"/>
      <c r="E339" s="140"/>
      <c r="F339" s="141"/>
      <c r="G339" s="141"/>
      <c r="H339" s="140"/>
      <c r="I339" s="140"/>
      <c r="J339" s="140"/>
      <c r="K339" s="140"/>
      <c r="L339" s="140"/>
      <c r="M339" s="140"/>
      <c r="N339" s="140"/>
      <c r="O339" s="140"/>
      <c r="P339" s="140"/>
      <c r="Q339" s="140"/>
      <c r="R339" s="140"/>
      <c r="S339" s="140"/>
    </row>
    <row r="340" spans="3:19" ht="12.75">
      <c r="C340" s="140"/>
      <c r="D340" s="140"/>
      <c r="E340" s="140"/>
      <c r="F340" s="141"/>
      <c r="G340" s="141"/>
      <c r="H340" s="140"/>
      <c r="I340" s="140"/>
      <c r="J340" s="140"/>
      <c r="K340" s="140"/>
      <c r="L340" s="140"/>
      <c r="M340" s="140"/>
      <c r="N340" s="140"/>
      <c r="O340" s="140"/>
      <c r="P340" s="140"/>
      <c r="Q340" s="140"/>
      <c r="R340" s="140"/>
      <c r="S340" s="140"/>
    </row>
    <row r="341" spans="3:19" ht="12.75">
      <c r="C341" s="140"/>
      <c r="D341" s="140"/>
      <c r="E341" s="140"/>
      <c r="F341" s="141"/>
      <c r="G341" s="141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</row>
    <row r="342" spans="3:19" ht="12.75">
      <c r="C342" s="140"/>
      <c r="D342" s="140"/>
      <c r="E342" s="140"/>
      <c r="F342" s="141"/>
      <c r="G342" s="141"/>
      <c r="H342" s="140"/>
      <c r="I342" s="140"/>
      <c r="J342" s="140"/>
      <c r="K342" s="140"/>
      <c r="L342" s="140"/>
      <c r="M342" s="140"/>
      <c r="N342" s="140"/>
      <c r="O342" s="140"/>
      <c r="P342" s="140"/>
      <c r="Q342" s="140"/>
      <c r="R342" s="140"/>
      <c r="S342" s="140"/>
    </row>
    <row r="343" spans="3:19" ht="12.75">
      <c r="C343" s="140"/>
      <c r="D343" s="140"/>
      <c r="E343" s="140"/>
      <c r="F343" s="141"/>
      <c r="G343" s="141"/>
      <c r="H343" s="140"/>
      <c r="I343" s="140"/>
      <c r="J343" s="140"/>
      <c r="K343" s="140"/>
      <c r="L343" s="140"/>
      <c r="M343" s="140"/>
      <c r="N343" s="140"/>
      <c r="O343" s="140"/>
      <c r="P343" s="140"/>
      <c r="Q343" s="140"/>
      <c r="R343" s="140"/>
      <c r="S343" s="140"/>
    </row>
    <row r="344" spans="3:19" ht="12.75">
      <c r="C344" s="140"/>
      <c r="D344" s="140"/>
      <c r="E344" s="140"/>
      <c r="F344" s="141"/>
      <c r="G344" s="141"/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  <c r="R344" s="140"/>
      <c r="S344" s="140"/>
    </row>
    <row r="345" spans="3:19" ht="12.75">
      <c r="C345" s="140"/>
      <c r="D345" s="140"/>
      <c r="E345" s="140"/>
      <c r="F345" s="141"/>
      <c r="G345" s="141"/>
      <c r="H345" s="140"/>
      <c r="I345" s="140"/>
      <c r="J345" s="140"/>
      <c r="K345" s="140"/>
      <c r="L345" s="140"/>
      <c r="M345" s="140"/>
      <c r="N345" s="140"/>
      <c r="O345" s="140"/>
      <c r="P345" s="140"/>
      <c r="Q345" s="140"/>
      <c r="R345" s="140"/>
      <c r="S345" s="140"/>
    </row>
    <row r="346" spans="3:19" ht="12.75">
      <c r="C346" s="140"/>
      <c r="D346" s="140"/>
      <c r="E346" s="140"/>
      <c r="F346" s="141"/>
      <c r="G346" s="141"/>
      <c r="H346" s="140"/>
      <c r="I346" s="140"/>
      <c r="J346" s="140"/>
      <c r="K346" s="140"/>
      <c r="L346" s="140"/>
      <c r="M346" s="140"/>
      <c r="N346" s="140"/>
      <c r="O346" s="140"/>
      <c r="P346" s="140"/>
      <c r="Q346" s="140"/>
      <c r="R346" s="140"/>
      <c r="S346" s="140"/>
    </row>
    <row r="347" spans="3:19" ht="12.75">
      <c r="C347" s="140"/>
      <c r="D347" s="140"/>
      <c r="E347" s="140"/>
      <c r="F347" s="141"/>
      <c r="G347" s="141"/>
      <c r="H347" s="140"/>
      <c r="I347" s="140"/>
      <c r="J347" s="140"/>
      <c r="K347" s="140"/>
      <c r="L347" s="140"/>
      <c r="M347" s="140"/>
      <c r="N347" s="140"/>
      <c r="O347" s="140"/>
      <c r="P347" s="140"/>
      <c r="Q347" s="140"/>
      <c r="R347" s="140"/>
      <c r="S347" s="140"/>
    </row>
    <row r="348" spans="3:19" ht="12.75">
      <c r="C348" s="140"/>
      <c r="D348" s="140"/>
      <c r="E348" s="140"/>
      <c r="F348" s="141"/>
      <c r="G348" s="141"/>
      <c r="H348" s="140"/>
      <c r="I348" s="140"/>
      <c r="J348" s="140"/>
      <c r="K348" s="140"/>
      <c r="L348" s="140"/>
      <c r="M348" s="140"/>
      <c r="N348" s="140"/>
      <c r="O348" s="140"/>
      <c r="P348" s="140"/>
      <c r="Q348" s="140"/>
      <c r="R348" s="140"/>
      <c r="S348" s="140"/>
    </row>
    <row r="349" spans="3:19" ht="12.75">
      <c r="C349" s="140"/>
      <c r="D349" s="140"/>
      <c r="E349" s="140"/>
      <c r="F349" s="141"/>
      <c r="G349" s="141"/>
      <c r="H349" s="140"/>
      <c r="I349" s="140"/>
      <c r="J349" s="140"/>
      <c r="K349" s="140"/>
      <c r="L349" s="140"/>
      <c r="M349" s="140"/>
      <c r="N349" s="140"/>
      <c r="O349" s="140"/>
      <c r="P349" s="140"/>
      <c r="Q349" s="140"/>
      <c r="R349" s="140"/>
      <c r="S349" s="140"/>
    </row>
    <row r="350" spans="3:19" ht="12.75">
      <c r="C350" s="140"/>
      <c r="D350" s="140"/>
      <c r="E350" s="140"/>
      <c r="F350" s="141"/>
      <c r="G350" s="141"/>
      <c r="H350" s="140"/>
      <c r="I350" s="140"/>
      <c r="J350" s="140"/>
      <c r="K350" s="140"/>
      <c r="L350" s="140"/>
      <c r="M350" s="140"/>
      <c r="N350" s="140"/>
      <c r="O350" s="140"/>
      <c r="P350" s="140"/>
      <c r="Q350" s="140"/>
      <c r="R350" s="140"/>
      <c r="S350" s="140"/>
    </row>
    <row r="351" spans="3:19" ht="12.75">
      <c r="C351" s="140"/>
      <c r="D351" s="140"/>
      <c r="E351" s="140"/>
      <c r="F351" s="141"/>
      <c r="G351" s="141"/>
      <c r="H351" s="140"/>
      <c r="I351" s="140"/>
      <c r="J351" s="140"/>
      <c r="K351" s="140"/>
      <c r="L351" s="140"/>
      <c r="M351" s="140"/>
      <c r="N351" s="140"/>
      <c r="O351" s="140"/>
      <c r="P351" s="140"/>
      <c r="Q351" s="140"/>
      <c r="R351" s="140"/>
      <c r="S351" s="140"/>
    </row>
    <row r="352" spans="3:19" ht="12.75">
      <c r="C352" s="140"/>
      <c r="D352" s="140"/>
      <c r="E352" s="140"/>
      <c r="F352" s="141"/>
      <c r="G352" s="141"/>
      <c r="H352" s="140"/>
      <c r="I352" s="140"/>
      <c r="J352" s="140"/>
      <c r="K352" s="140"/>
      <c r="L352" s="140"/>
      <c r="M352" s="140"/>
      <c r="N352" s="140"/>
      <c r="O352" s="140"/>
      <c r="P352" s="140"/>
      <c r="Q352" s="140"/>
      <c r="R352" s="140"/>
      <c r="S352" s="140"/>
    </row>
    <row r="353" spans="3:19" ht="12.75">
      <c r="C353" s="140"/>
      <c r="D353" s="140"/>
      <c r="E353" s="140"/>
      <c r="F353" s="141"/>
      <c r="G353" s="141"/>
      <c r="H353" s="140"/>
      <c r="I353" s="140"/>
      <c r="J353" s="140"/>
      <c r="K353" s="140"/>
      <c r="L353" s="140"/>
      <c r="M353" s="140"/>
      <c r="N353" s="140"/>
      <c r="O353" s="140"/>
      <c r="P353" s="140"/>
      <c r="Q353" s="140"/>
      <c r="R353" s="140"/>
      <c r="S353" s="140"/>
    </row>
    <row r="354" spans="3:19" ht="12.75">
      <c r="C354" s="140"/>
      <c r="D354" s="140"/>
      <c r="E354" s="140"/>
      <c r="F354" s="141"/>
      <c r="G354" s="141"/>
      <c r="H354" s="140"/>
      <c r="I354" s="140"/>
      <c r="J354" s="140"/>
      <c r="K354" s="140"/>
      <c r="L354" s="140"/>
      <c r="M354" s="140"/>
      <c r="N354" s="140"/>
      <c r="O354" s="140"/>
      <c r="P354" s="140"/>
      <c r="Q354" s="140"/>
      <c r="R354" s="140"/>
      <c r="S354" s="140"/>
    </row>
    <row r="355" spans="3:19" ht="12.75">
      <c r="C355" s="140"/>
      <c r="D355" s="140"/>
      <c r="E355" s="140"/>
      <c r="F355" s="141"/>
      <c r="G355" s="141"/>
      <c r="H355" s="140"/>
      <c r="I355" s="140"/>
      <c r="J355" s="140"/>
      <c r="K355" s="140"/>
      <c r="L355" s="140"/>
      <c r="M355" s="140"/>
      <c r="N355" s="140"/>
      <c r="O355" s="140"/>
      <c r="P355" s="140"/>
      <c r="Q355" s="140"/>
      <c r="R355" s="140"/>
      <c r="S355" s="140"/>
    </row>
    <row r="356" spans="3:19" ht="12.75">
      <c r="C356" s="140"/>
      <c r="D356" s="140"/>
      <c r="E356" s="140"/>
      <c r="F356" s="141"/>
      <c r="G356" s="141"/>
      <c r="H356" s="140"/>
      <c r="I356" s="140"/>
      <c r="J356" s="140"/>
      <c r="K356" s="140"/>
      <c r="L356" s="140"/>
      <c r="M356" s="140"/>
      <c r="N356" s="140"/>
      <c r="O356" s="140"/>
      <c r="P356" s="140"/>
      <c r="Q356" s="140"/>
      <c r="R356" s="140"/>
      <c r="S356" s="140"/>
    </row>
    <row r="357" spans="3:19" ht="12.75">
      <c r="C357" s="140"/>
      <c r="D357" s="140"/>
      <c r="E357" s="140"/>
      <c r="F357" s="141"/>
      <c r="G357" s="141"/>
      <c r="H357" s="140"/>
      <c r="I357" s="140"/>
      <c r="J357" s="140"/>
      <c r="K357" s="140"/>
      <c r="L357" s="140"/>
      <c r="M357" s="140"/>
      <c r="N357" s="140"/>
      <c r="O357" s="140"/>
      <c r="P357" s="140"/>
      <c r="Q357" s="140"/>
      <c r="R357" s="140"/>
      <c r="S357" s="140"/>
    </row>
    <row r="358" spans="3:19" ht="12.75">
      <c r="C358" s="140"/>
      <c r="D358" s="140"/>
      <c r="E358" s="140"/>
      <c r="F358" s="141"/>
      <c r="G358" s="141"/>
      <c r="H358" s="140"/>
      <c r="I358" s="140"/>
      <c r="J358" s="140"/>
      <c r="K358" s="140"/>
      <c r="L358" s="140"/>
      <c r="M358" s="140"/>
      <c r="N358" s="140"/>
      <c r="O358" s="140"/>
      <c r="P358" s="140"/>
      <c r="Q358" s="140"/>
      <c r="R358" s="140"/>
      <c r="S358" s="140"/>
    </row>
    <row r="359" spans="3:19" ht="12.75">
      <c r="C359" s="140"/>
      <c r="D359" s="140"/>
      <c r="E359" s="140"/>
      <c r="F359" s="141"/>
      <c r="G359" s="141"/>
      <c r="H359" s="140"/>
      <c r="I359" s="140"/>
      <c r="J359" s="140"/>
      <c r="K359" s="140"/>
      <c r="L359" s="140"/>
      <c r="M359" s="140"/>
      <c r="N359" s="140"/>
      <c r="O359" s="140"/>
      <c r="P359" s="140"/>
      <c r="Q359" s="140"/>
      <c r="R359" s="140"/>
      <c r="S359" s="140"/>
    </row>
    <row r="360" spans="3:19" ht="12.75">
      <c r="C360" s="140"/>
      <c r="D360" s="140"/>
      <c r="E360" s="140"/>
      <c r="F360" s="141"/>
      <c r="G360" s="141"/>
      <c r="H360" s="140"/>
      <c r="I360" s="140"/>
      <c r="J360" s="140"/>
      <c r="K360" s="140"/>
      <c r="L360" s="140"/>
      <c r="M360" s="140"/>
      <c r="N360" s="140"/>
      <c r="O360" s="140"/>
      <c r="P360" s="140"/>
      <c r="Q360" s="140"/>
      <c r="R360" s="140"/>
      <c r="S360" s="140"/>
    </row>
    <row r="361" spans="3:19" ht="12.75">
      <c r="C361" s="140"/>
      <c r="D361" s="140"/>
      <c r="E361" s="140"/>
      <c r="F361" s="141"/>
      <c r="G361" s="141"/>
      <c r="H361" s="140"/>
      <c r="I361" s="140"/>
      <c r="J361" s="140"/>
      <c r="K361" s="140"/>
      <c r="L361" s="140"/>
      <c r="M361" s="140"/>
      <c r="N361" s="140"/>
      <c r="O361" s="140"/>
      <c r="P361" s="140"/>
      <c r="Q361" s="140"/>
      <c r="R361" s="140"/>
      <c r="S361" s="140"/>
    </row>
    <row r="362" spans="3:19" ht="12.75">
      <c r="C362" s="140"/>
      <c r="D362" s="140"/>
      <c r="E362" s="140"/>
      <c r="F362" s="141"/>
      <c r="G362" s="141"/>
      <c r="H362" s="140"/>
      <c r="I362" s="140"/>
      <c r="J362" s="140"/>
      <c r="K362" s="140"/>
      <c r="L362" s="140"/>
      <c r="M362" s="140"/>
      <c r="N362" s="140"/>
      <c r="O362" s="140"/>
      <c r="P362" s="140"/>
      <c r="Q362" s="140"/>
      <c r="R362" s="140"/>
      <c r="S362" s="140"/>
    </row>
    <row r="363" spans="3:19" ht="12.75">
      <c r="C363" s="140"/>
      <c r="D363" s="140"/>
      <c r="E363" s="140"/>
      <c r="F363" s="141"/>
      <c r="G363" s="141"/>
      <c r="H363" s="140"/>
      <c r="I363" s="140"/>
      <c r="J363" s="140"/>
      <c r="K363" s="140"/>
      <c r="L363" s="140"/>
      <c r="M363" s="140"/>
      <c r="N363" s="140"/>
      <c r="O363" s="140"/>
      <c r="P363" s="140"/>
      <c r="Q363" s="140"/>
      <c r="R363" s="140"/>
      <c r="S363" s="140"/>
    </row>
    <row r="364" spans="3:19" ht="12.75">
      <c r="C364" s="140"/>
      <c r="D364" s="140"/>
      <c r="E364" s="140"/>
      <c r="F364" s="141"/>
      <c r="G364" s="141"/>
      <c r="H364" s="140"/>
      <c r="I364" s="140"/>
      <c r="J364" s="140"/>
      <c r="K364" s="140"/>
      <c r="L364" s="140"/>
      <c r="M364" s="140"/>
      <c r="N364" s="140"/>
      <c r="O364" s="140"/>
      <c r="P364" s="140"/>
      <c r="Q364" s="140"/>
      <c r="R364" s="140"/>
      <c r="S364" s="140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0:G130">
      <formula1>#REF!</formula1>
    </dataValidation>
    <dataValidation type="whole" operator="greaterThan" allowBlank="1" showInputMessage="1" showErrorMessage="1" errorTitle="Saisie" error="Nombre entier supérieur à 0" sqref="E88:G129 E131:G132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2012-04-04T15:34:35Z</dcterms:created>
  <dcterms:modified xsi:type="dcterms:W3CDTF">2012-04-04T15:34:36Z</dcterms:modified>
  <cp:category/>
  <cp:version/>
  <cp:contentType/>
  <cp:contentStatus/>
</cp:coreProperties>
</file>