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<sst xmlns="http://schemas.openxmlformats.org/spreadsheetml/2006/main" count="625" uniqueCount="342">
  <si>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</si>
  <si>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</si>
  <si>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</si>
  <si>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</si>
  <si>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</si>
  <si>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</si>
  <si>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</si>
  <si>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</si>
  <si>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</si>
  <si>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</si>
  <si>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</si>
  <si>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</si>
  <si>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</si>
  <si>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</si>
  <si>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</si>
  <si>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</si>
  <si>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</si>
  <si>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</si>
  <si>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</si>
  <si>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</si>
  <si>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</si>
  <si>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</si>
  <si>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</si>
  <si>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</si>
  <si>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</si>
  <si>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</si>
  <si>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</si>
  <si>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</si>
  <si>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</si>
  <si>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</si>
  <si>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</si>
  <si>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</si>
  <si>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</si>
  <si>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</si>
  <si>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</si>
  <si>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</si>
  <si>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</si>
  <si>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</si>
  <si>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</si>
  <si>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</si>
  <si>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</si>
  <si>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</si>
  <si>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</si>
  <si>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</si>
  <si>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</si>
  <si>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</si>
  <si>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</si>
  <si>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</si>
  <si>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</si>
  <si>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</si>
  <si>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</si>
  <si>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</si>
  <si>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</si>
  <si>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</si>
  <si>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</si>
  <si>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</si>
  <si>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</si>
  <si>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</si>
  <si>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</si>
  <si>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</si>
  <si>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</si>
  <si>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</si>
  <si>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</si>
  <si>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</si>
  <si>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</si>
  <si>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</si>
  <si>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</si>
  <si>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</si>
  <si>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</si>
  <si>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</si>
  <si>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</si>
  <si>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</si>
  <si>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</si>
  <si>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</si>
  <si>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</si>
  <si>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</si>
  <si>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</si>
  <si>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</si>
  <si>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</si>
  <si>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</si>
  <si>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</si>
  <si>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</si>
  <si>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</si>
  <si>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</si>
  <si>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</si>
  <si>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</si>
  <si>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</si>
  <si>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</si>
  <si>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</si>
  <si>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</si>
  <si>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</si>
  <si>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</si>
  <si>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</si>
  <si>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</si>
  <si>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</si>
  <si>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</si>
  <si>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</si>
  <si>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</si>
  <si>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</si>
  <si>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</si>
  <si>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</si>
  <si>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</si>
  <si>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</si>
  <si>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</si>
  <si>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</si>
  <si>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</si>
  <si>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</si>
  <si>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</si>
  <si>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</si>
  <si>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</si>
  <si>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</si>
  <si>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</si>
  <si>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</si>
  <si>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</si>
  <si>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</si>
  <si>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</si>
  <si>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</si>
  <si>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</si>
  <si>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</si>
  <si>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</si>
  <si>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</si>
  <si>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</si>
  <si>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</si>
  <si>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</si>
  <si>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</si>
  <si>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</si>
  <si>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</si>
  <si>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</si>
  <si>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</si>
  <si>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</si>
  <si>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</si>
  <si>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</si>
  <si>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</si>
  <si>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</si>
  <si>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</si>
  <si>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</si>
  <si>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</si>
  <si>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</si>
  <si>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</si>
  <si>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</si>
  <si>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</si>
  <si>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</si>
  <si>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</si>
  <si>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</si>
  <si>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</si>
  <si>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</si>
  <si>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</si>
  <si>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</si>
  <si>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</si>
  <si>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</si>
  <si>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</si>
  <si>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</si>
  <si>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</si>
  <si>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</si>
  <si>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</si>
  <si>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</si>
  <si>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</si>
  <si>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</si>
  <si>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</si>
  <si>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</si>
  <si>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</si>
  <si>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</si>
  <si>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</si>
  <si>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</si>
  <si>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</si>
  <si>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</si>
  <si>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</si>
  <si>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</si>
  <si>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</si>
  <si>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</si>
  <si>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</si>
  <si>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</si>
  <si>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</si>
  <si>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</si>
  <si>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</si>
  <si>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</si>
  <si>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</si>
  <si>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</si>
  <si>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</si>
  <si>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</si>
  <si>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</si>
  <si>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</si>
  <si>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</si>
  <si>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</si>
  <si>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</si>
  <si>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</si>
  <si>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</si>
  <si>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</si>
  <si>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</si>
  <si>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</si>
  <si>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</si>
  <si>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</si>
  <si>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</si>
  <si>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</si>
  <si>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</si>
  <si>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</si>
  <si>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</si>
  <si>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</si>
  <si>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</si>
  <si>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</si>
  <si>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</si>
  <si>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</si>
  <si>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</si>
  <si>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</si>
  <si>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</si>
  <si>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</si>
  <si>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</si>
  <si>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</si>
  <si>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</si>
  <si>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</si>
  <si>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</si>
  <si>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</si>
  <si>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</si>
  <si>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</si>
  <si>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</si>
  <si>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</si>
  <si>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</si>
  <si>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</si>
  <si>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</si>
  <si>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</si>
  <si>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</si>
  <si>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</si>
  <si>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</si>
  <si>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</si>
  <si>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</si>
  <si>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</si>
  <si>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</si>
  <si>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</si>
  <si>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</si>
  <si>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</si>
  <si>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</si>
  <si>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</si>
  <si>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</si>
  <si>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</si>
  <si>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</si>
  <si>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</si>
  <si>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</si>
  <si>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</si>
  <si>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</si>
  <si>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</si>
  <si>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</si>
  <si>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</si>
  <si>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</si>
  <si>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</si>
  <si>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</si>
  <si>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</si>
  <si>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</si>
  <si>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</si>
  <si>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</si>
  <si>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</si>
  <si>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</si>
  <si>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</si>
  <si>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</si>
  <si>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</si>
  <si>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</si>
  <si>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</si>
  <si>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</si>
  <si>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</si>
  <si>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</si>
  <si>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</si>
  <si>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</si>
  <si>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</si>
  <si>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</si>
  <si>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</si>
  <si>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</si>
  <si>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</si>
  <si>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</si>
  <si>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</si>
  <si>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</si>
  <si>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</si>
  <si>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</si>
  <si>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</si>
  <si>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</si>
  <si>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BUEGES</t>
  </si>
  <si>
    <t>BUEGES A PEGAIROLLES-DE-BUEGES</t>
  </si>
  <si>
    <t>SAINT-JEAN-DE-BUEGES</t>
  </si>
  <si>
    <t>34264</t>
  </si>
  <si>
    <t>Lieu-dit la Prade (800 m aval pisciculture?)</t>
  </si>
  <si>
    <t>Taxon inconnu</t>
  </si>
  <si>
    <t>Leuctra geniculata</t>
  </si>
  <si>
    <t>Leuctra</t>
  </si>
  <si>
    <t>Micrasema</t>
  </si>
  <si>
    <t>Agapetus</t>
  </si>
  <si>
    <t>Goeridae</t>
  </si>
  <si>
    <t>Silo</t>
  </si>
  <si>
    <t>Hydropsychidae</t>
  </si>
  <si>
    <t>Hydropsyche</t>
  </si>
  <si>
    <t>Hydroptila</t>
  </si>
  <si>
    <t>Lepidostomatidae</t>
  </si>
  <si>
    <t>Lepidostoma</t>
  </si>
  <si>
    <t>Limnephilidae</t>
  </si>
  <si>
    <t>Polycentropodidae</t>
  </si>
  <si>
    <t>Polycentropus</t>
  </si>
  <si>
    <t>Lype</t>
  </si>
  <si>
    <t>Tinodes</t>
  </si>
  <si>
    <t>Rhyacophila lato-sensu</t>
  </si>
  <si>
    <t>Sericostoma</t>
  </si>
  <si>
    <t>Baetis</t>
  </si>
  <si>
    <t>Centroptilum</t>
  </si>
  <si>
    <t>Procloeon</t>
  </si>
  <si>
    <t>Procloeon bifidum</t>
  </si>
  <si>
    <t>Caenis</t>
  </si>
  <si>
    <t>Ephemerella ignita</t>
  </si>
  <si>
    <t>Ephemera</t>
  </si>
  <si>
    <t>Leptophlebiidae</t>
  </si>
  <si>
    <t>Habrophlebia</t>
  </si>
  <si>
    <t>Dryops</t>
  </si>
  <si>
    <t>Colymbetinae</t>
  </si>
  <si>
    <t>Hydroporinae</t>
  </si>
  <si>
    <t>Elmis</t>
  </si>
  <si>
    <t>Esolus</t>
  </si>
  <si>
    <t>Limnius</t>
  </si>
  <si>
    <t>Normandia</t>
  </si>
  <si>
    <t>Oulimnius</t>
  </si>
  <si>
    <t>Riolus</t>
  </si>
  <si>
    <t>Brychius</t>
  </si>
  <si>
    <t>Haliplus</t>
  </si>
  <si>
    <t>Athericidae</t>
  </si>
  <si>
    <t>Chironomidae</t>
  </si>
  <si>
    <t>Empididae</t>
  </si>
  <si>
    <t>Limoniidae</t>
  </si>
  <si>
    <t>Psychodidae</t>
  </si>
  <si>
    <t>Simuliidae</t>
  </si>
  <si>
    <t>Gerris</t>
  </si>
  <si>
    <t>Boyeria</t>
  </si>
  <si>
    <t>Onychogomphus</t>
  </si>
  <si>
    <t>Ostracoda</t>
  </si>
  <si>
    <t>P</t>
  </si>
  <si>
    <t>Gammaridae</t>
  </si>
  <si>
    <t>Gammarus</t>
  </si>
  <si>
    <t>Ancylus</t>
  </si>
  <si>
    <t>Belgrandia</t>
  </si>
  <si>
    <t>Lymnaeidae</t>
  </si>
  <si>
    <t>Radix</t>
  </si>
  <si>
    <t>Theodoxus</t>
  </si>
  <si>
    <t>Planariidae</t>
  </si>
  <si>
    <t>Erpobdellidae</t>
  </si>
  <si>
    <t>Glossiphoniidae</t>
  </si>
  <si>
    <t>Oligochaeta</t>
  </si>
  <si>
    <t>Nematoda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</si>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</sst>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7">
      <selection activeCell="E116" sqref="E11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6182062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701914</v>
      </c>
      <c r="H23" s="135">
        <v>1868875</v>
      </c>
      <c r="I23" s="135">
        <v>168</v>
      </c>
      <c r="J23" s="135" t="s">
        <v>162</v>
      </c>
      <c r="K23" s="137">
        <v>701772</v>
      </c>
      <c r="L23" s="137">
        <v>1868826</v>
      </c>
      <c r="M23" s="137">
        <v>702011</v>
      </c>
      <c r="N23" s="137">
        <v>1868889</v>
      </c>
      <c r="O23" s="137">
        <v>8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748424</v>
      </c>
      <c r="H24" s="142">
        <v>6301866</v>
      </c>
      <c r="K24" s="142">
        <v>748282</v>
      </c>
      <c r="L24" s="142">
        <v>6301818</v>
      </c>
      <c r="M24" s="142">
        <v>748522</v>
      </c>
      <c r="N24" s="142">
        <v>6301879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6182062</v>
      </c>
      <c r="B39" s="165" t="str">
        <f>C23</f>
        <v>BUEGES</v>
      </c>
      <c r="C39" s="166" t="s">
        <v>277</v>
      </c>
      <c r="D39" s="167">
        <v>42563</v>
      </c>
      <c r="E39" s="137">
        <v>7</v>
      </c>
      <c r="F39" s="168" t="s">
        <v>231</v>
      </c>
      <c r="G39" s="169" t="s">
        <v>102</v>
      </c>
      <c r="H39" s="170">
        <v>20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15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6182062</v>
      </c>
      <c r="B66" s="187">
        <f>D39</f>
        <v>42563</v>
      </c>
      <c r="C66" s="188" t="s">
        <v>38</v>
      </c>
      <c r="D66" s="189" t="s">
        <v>102</v>
      </c>
      <c r="E66" s="189" t="s">
        <v>71</v>
      </c>
      <c r="F66" s="190" t="s">
        <v>158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6182062</v>
      </c>
      <c r="B67" s="192">
        <f>+B$66</f>
        <v>42563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6182062</v>
      </c>
      <c r="B68" s="192">
        <f aca="true" t="shared" si="1" ref="B68:B77">+B$66</f>
        <v>42563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6182062</v>
      </c>
      <c r="B69" s="192">
        <f t="shared" si="1"/>
        <v>42563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6182062</v>
      </c>
      <c r="B70" s="192">
        <f t="shared" si="1"/>
        <v>42563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6182062</v>
      </c>
      <c r="B71" s="192">
        <f t="shared" si="1"/>
        <v>42563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6182062</v>
      </c>
      <c r="B72" s="192">
        <f t="shared" si="1"/>
        <v>42563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6182062</v>
      </c>
      <c r="B73" s="192">
        <f t="shared" si="1"/>
        <v>42563</v>
      </c>
      <c r="C73" s="188" t="s">
        <v>50</v>
      </c>
      <c r="D73" s="190" t="s">
        <v>102</v>
      </c>
      <c r="E73" s="190" t="s">
        <v>76</v>
      </c>
      <c r="F73" s="190" t="s">
        <v>151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6182062</v>
      </c>
      <c r="B74" s="192">
        <f t="shared" si="1"/>
        <v>42563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6182062</v>
      </c>
      <c r="B75" s="192">
        <f t="shared" si="1"/>
        <v>42563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35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6182062</v>
      </c>
      <c r="B76" s="192">
        <f t="shared" si="1"/>
        <v>42563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6182062</v>
      </c>
      <c r="B77" s="192">
        <f t="shared" si="1"/>
        <v>42563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6182062</v>
      </c>
      <c r="B88" s="197">
        <f>B66</f>
        <v>42563</v>
      </c>
      <c r="C88" s="170" t="s">
        <v>279</v>
      </c>
      <c r="D88" s="170">
        <v>33830</v>
      </c>
      <c r="E88" s="170">
        <v>5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6182062</v>
      </c>
      <c r="B89" s="192">
        <f>+B$88</f>
        <v>42563</v>
      </c>
      <c r="C89" s="170" t="s">
        <v>280</v>
      </c>
      <c r="D89" s="170">
        <v>69</v>
      </c>
      <c r="E89" s="170">
        <v>3</v>
      </c>
      <c r="F89" s="170">
        <v>2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6182062</v>
      </c>
      <c r="B90" s="192">
        <f aca="true" t="shared" si="3" ref="B90:B121">+B$88</f>
        <v>42563</v>
      </c>
      <c r="C90" s="170" t="s">
        <v>281</v>
      </c>
      <c r="D90" s="170">
        <v>268</v>
      </c>
      <c r="E90" s="170"/>
      <c r="F90" s="170">
        <v>10</v>
      </c>
      <c r="G90" s="170">
        <v>17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6182062</v>
      </c>
      <c r="B91" s="192">
        <f t="shared" si="3"/>
        <v>42563</v>
      </c>
      <c r="C91" s="170" t="s">
        <v>282</v>
      </c>
      <c r="D91" s="170">
        <v>191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6182062</v>
      </c>
      <c r="B92" s="192">
        <f t="shared" si="3"/>
        <v>42563</v>
      </c>
      <c r="C92" s="170" t="s">
        <v>283</v>
      </c>
      <c r="D92" s="170">
        <v>286</v>
      </c>
      <c r="E92" s="170">
        <v>18</v>
      </c>
      <c r="F92" s="170">
        <v>6</v>
      </c>
      <c r="G92" s="170">
        <v>13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6182062</v>
      </c>
      <c r="B93" s="192">
        <f t="shared" si="3"/>
        <v>42563</v>
      </c>
      <c r="C93" s="170" t="s">
        <v>284</v>
      </c>
      <c r="D93" s="170">
        <v>292</v>
      </c>
      <c r="E93" s="170">
        <v>33</v>
      </c>
      <c r="F93" s="170">
        <v>29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6182062</v>
      </c>
      <c r="B94" s="192">
        <f t="shared" si="3"/>
        <v>42563</v>
      </c>
      <c r="C94" s="170" t="s">
        <v>285</v>
      </c>
      <c r="D94" s="170">
        <v>211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6182062</v>
      </c>
      <c r="B95" s="192">
        <f t="shared" si="3"/>
        <v>42563</v>
      </c>
      <c r="C95" s="170" t="s">
        <v>286</v>
      </c>
      <c r="D95" s="170">
        <v>212</v>
      </c>
      <c r="E95" s="170">
        <v>1</v>
      </c>
      <c r="F95" s="170">
        <v>1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6182062</v>
      </c>
      <c r="B96" s="192">
        <f t="shared" si="3"/>
        <v>42563</v>
      </c>
      <c r="C96" s="170" t="s">
        <v>287</v>
      </c>
      <c r="D96" s="170">
        <v>200</v>
      </c>
      <c r="E96" s="170">
        <v>4</v>
      </c>
      <c r="F96" s="170">
        <v>44</v>
      </c>
      <c r="G96" s="170">
        <v>22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6182062</v>
      </c>
      <c r="B97" s="192">
        <f t="shared" si="3"/>
        <v>42563</v>
      </c>
      <c r="C97" s="170" t="s">
        <v>288</v>
      </c>
      <c r="D97" s="170">
        <v>304</v>
      </c>
      <c r="E97" s="170"/>
      <c r="F97" s="170">
        <v>3</v>
      </c>
      <c r="G97" s="170">
        <v>14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6182062</v>
      </c>
      <c r="B98" s="192">
        <f t="shared" si="3"/>
        <v>42563</v>
      </c>
      <c r="C98" s="170" t="s">
        <v>289</v>
      </c>
      <c r="D98" s="170">
        <v>305</v>
      </c>
      <c r="E98" s="170">
        <v>8</v>
      </c>
      <c r="F98" s="170">
        <v>10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6182062</v>
      </c>
      <c r="B99" s="192">
        <f t="shared" si="3"/>
        <v>42563</v>
      </c>
      <c r="C99" s="170" t="s">
        <v>290</v>
      </c>
      <c r="D99" s="170">
        <v>276</v>
      </c>
      <c r="E99" s="170">
        <v>8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6182062</v>
      </c>
      <c r="B100" s="192">
        <f t="shared" si="3"/>
        <v>42563</v>
      </c>
      <c r="C100" s="170" t="s">
        <v>291</v>
      </c>
      <c r="D100" s="170">
        <v>223</v>
      </c>
      <c r="E100" s="170"/>
      <c r="F100" s="170">
        <v>1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6182062</v>
      </c>
      <c r="B101" s="192">
        <f t="shared" si="3"/>
        <v>42563</v>
      </c>
      <c r="C101" s="170" t="s">
        <v>292</v>
      </c>
      <c r="D101" s="170">
        <v>231</v>
      </c>
      <c r="E101" s="170">
        <v>2</v>
      </c>
      <c r="F101" s="170">
        <v>4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6182062</v>
      </c>
      <c r="B102" s="192">
        <f t="shared" si="3"/>
        <v>42563</v>
      </c>
      <c r="C102" s="170" t="s">
        <v>293</v>
      </c>
      <c r="D102" s="170">
        <v>241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6182062</v>
      </c>
      <c r="B103" s="192">
        <f t="shared" si="3"/>
        <v>42563</v>
      </c>
      <c r="C103" s="170" t="s">
        <v>294</v>
      </c>
      <c r="D103" s="170">
        <v>245</v>
      </c>
      <c r="E103" s="170">
        <v>9</v>
      </c>
      <c r="F103" s="170">
        <v>13</v>
      </c>
      <c r="G103" s="170">
        <v>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6182062</v>
      </c>
      <c r="B104" s="192">
        <f t="shared" si="3"/>
        <v>42563</v>
      </c>
      <c r="C104" s="170" t="s">
        <v>295</v>
      </c>
      <c r="D104" s="170">
        <v>183</v>
      </c>
      <c r="E104" s="170"/>
      <c r="F104" s="170">
        <v>5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6182062</v>
      </c>
      <c r="B105" s="192">
        <f t="shared" si="3"/>
        <v>42563</v>
      </c>
      <c r="C105" s="170" t="s">
        <v>296</v>
      </c>
      <c r="D105" s="170">
        <v>322</v>
      </c>
      <c r="E105" s="170">
        <v>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6182062</v>
      </c>
      <c r="B106" s="192">
        <f t="shared" si="3"/>
        <v>42563</v>
      </c>
      <c r="C106" s="170" t="s">
        <v>297</v>
      </c>
      <c r="D106" s="170">
        <v>364</v>
      </c>
      <c r="E106" s="170">
        <v>35</v>
      </c>
      <c r="F106" s="170">
        <v>72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6182062</v>
      </c>
      <c r="B107" s="192">
        <f t="shared" si="3"/>
        <v>42563</v>
      </c>
      <c r="C107" s="170" t="s">
        <v>298</v>
      </c>
      <c r="D107" s="170">
        <v>383</v>
      </c>
      <c r="E107" s="170">
        <v>192</v>
      </c>
      <c r="F107" s="170">
        <v>87</v>
      </c>
      <c r="G107" s="170">
        <v>144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6182062</v>
      </c>
      <c r="B108" s="192">
        <f t="shared" si="3"/>
        <v>42563</v>
      </c>
      <c r="C108" s="170" t="s">
        <v>299</v>
      </c>
      <c r="D108" s="170">
        <v>390</v>
      </c>
      <c r="E108" s="170">
        <v>1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6182062</v>
      </c>
      <c r="B109" s="192">
        <f t="shared" si="3"/>
        <v>42563</v>
      </c>
      <c r="C109" s="170" t="s">
        <v>300</v>
      </c>
      <c r="D109" s="170">
        <v>391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6182062</v>
      </c>
      <c r="B110" s="192">
        <f t="shared" si="3"/>
        <v>42563</v>
      </c>
      <c r="C110" s="170" t="s">
        <v>301</v>
      </c>
      <c r="D110" s="170">
        <v>457</v>
      </c>
      <c r="E110" s="170">
        <v>19</v>
      </c>
      <c r="F110" s="170">
        <v>24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6182062</v>
      </c>
      <c r="B111" s="192">
        <f t="shared" si="3"/>
        <v>42563</v>
      </c>
      <c r="C111" s="170" t="s">
        <v>302</v>
      </c>
      <c r="D111" s="170">
        <v>451</v>
      </c>
      <c r="E111" s="170">
        <v>18</v>
      </c>
      <c r="F111" s="170">
        <v>1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6182062</v>
      </c>
      <c r="B112" s="192">
        <f t="shared" si="3"/>
        <v>42563</v>
      </c>
      <c r="C112" s="170" t="s">
        <v>303</v>
      </c>
      <c r="D112" s="170">
        <v>502</v>
      </c>
      <c r="E112" s="170">
        <v>6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6182062</v>
      </c>
      <c r="B113" s="192">
        <f t="shared" si="3"/>
        <v>42563</v>
      </c>
      <c r="C113" s="170" t="s">
        <v>304</v>
      </c>
      <c r="D113" s="170">
        <v>473</v>
      </c>
      <c r="E113" s="170">
        <v>24</v>
      </c>
      <c r="F113" s="170">
        <v>9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6182062</v>
      </c>
      <c r="B114" s="192">
        <f t="shared" si="3"/>
        <v>42563</v>
      </c>
      <c r="C114" s="170" t="s">
        <v>305</v>
      </c>
      <c r="D114" s="170">
        <v>491</v>
      </c>
      <c r="E114" s="170">
        <v>9</v>
      </c>
      <c r="F114" s="170">
        <v>12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6182062</v>
      </c>
      <c r="B115" s="192">
        <f t="shared" si="3"/>
        <v>42563</v>
      </c>
      <c r="C115" s="170" t="s">
        <v>306</v>
      </c>
      <c r="D115" s="170">
        <v>613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6182062</v>
      </c>
      <c r="B116" s="192">
        <f t="shared" si="3"/>
        <v>42563</v>
      </c>
      <c r="C116" s="170" t="s">
        <v>341</v>
      </c>
      <c r="D116" s="170">
        <v>33844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6182062</v>
      </c>
      <c r="B117" s="192">
        <f t="shared" si="3"/>
        <v>42563</v>
      </c>
      <c r="C117" s="170" t="s">
        <v>307</v>
      </c>
      <c r="D117" s="170">
        <v>2395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6182062</v>
      </c>
      <c r="B118" s="192">
        <f t="shared" si="3"/>
        <v>42563</v>
      </c>
      <c r="C118" s="170" t="s">
        <v>308</v>
      </c>
      <c r="D118" s="170">
        <v>2393</v>
      </c>
      <c r="E118" s="170"/>
      <c r="F118" s="170">
        <v>3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6182062</v>
      </c>
      <c r="B119" s="192">
        <f t="shared" si="3"/>
        <v>42563</v>
      </c>
      <c r="C119" s="170" t="s">
        <v>309</v>
      </c>
      <c r="D119" s="170">
        <v>618</v>
      </c>
      <c r="E119" s="170">
        <v>44</v>
      </c>
      <c r="F119" s="170">
        <v>185</v>
      </c>
      <c r="G119" s="170">
        <v>144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6182062</v>
      </c>
      <c r="B120" s="192">
        <f t="shared" si="3"/>
        <v>42563</v>
      </c>
      <c r="C120" s="170" t="s">
        <v>310</v>
      </c>
      <c r="D120" s="170">
        <v>619</v>
      </c>
      <c r="E120" s="170">
        <v>5</v>
      </c>
      <c r="F120" s="170">
        <v>8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6182062</v>
      </c>
      <c r="B121" s="192">
        <f t="shared" si="3"/>
        <v>42563</v>
      </c>
      <c r="C121" s="170" t="s">
        <v>311</v>
      </c>
      <c r="D121" s="170">
        <v>623</v>
      </c>
      <c r="E121" s="170">
        <v>4</v>
      </c>
      <c r="F121" s="170">
        <v>2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6182062</v>
      </c>
      <c r="B122" s="192">
        <f aca="true" t="shared" si="5" ref="B122:B153">+B$88</f>
        <v>42563</v>
      </c>
      <c r="C122" s="170" t="s">
        <v>312</v>
      </c>
      <c r="D122" s="170">
        <v>624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6182062</v>
      </c>
      <c r="B123" s="192">
        <f t="shared" si="5"/>
        <v>42563</v>
      </c>
      <c r="C123" s="170" t="s">
        <v>313</v>
      </c>
      <c r="D123" s="170">
        <v>622</v>
      </c>
      <c r="E123" s="170">
        <v>11</v>
      </c>
      <c r="F123" s="170">
        <v>8</v>
      </c>
      <c r="G123" s="170">
        <v>36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6182062</v>
      </c>
      <c r="B124" s="192">
        <f t="shared" si="5"/>
        <v>42563</v>
      </c>
      <c r="C124" s="170" t="s">
        <v>314</v>
      </c>
      <c r="D124" s="170">
        <v>625</v>
      </c>
      <c r="E124" s="170">
        <v>8</v>
      </c>
      <c r="F124" s="170">
        <v>114</v>
      </c>
      <c r="G124" s="170">
        <v>49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6182062</v>
      </c>
      <c r="B125" s="192">
        <f t="shared" si="5"/>
        <v>42563</v>
      </c>
      <c r="C125" s="170" t="s">
        <v>315</v>
      </c>
      <c r="D125" s="170">
        <v>520</v>
      </c>
      <c r="E125" s="170">
        <v>1</v>
      </c>
      <c r="F125" s="170">
        <v>3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6182062</v>
      </c>
      <c r="B126" s="192">
        <f t="shared" si="5"/>
        <v>42563</v>
      </c>
      <c r="C126" s="170" t="s">
        <v>316</v>
      </c>
      <c r="D126" s="170">
        <v>518</v>
      </c>
      <c r="E126" s="170">
        <v>7</v>
      </c>
      <c r="F126" s="170">
        <v>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6182062</v>
      </c>
      <c r="B127" s="192">
        <f t="shared" si="5"/>
        <v>42563</v>
      </c>
      <c r="C127" s="170" t="s">
        <v>317</v>
      </c>
      <c r="D127" s="170">
        <v>838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6182062</v>
      </c>
      <c r="B128" s="192">
        <f t="shared" si="5"/>
        <v>42563</v>
      </c>
      <c r="C128" s="170" t="s">
        <v>318</v>
      </c>
      <c r="D128" s="170">
        <v>807</v>
      </c>
      <c r="E128" s="170">
        <v>136</v>
      </c>
      <c r="F128" s="170">
        <v>565</v>
      </c>
      <c r="G128" s="170">
        <v>825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6182062</v>
      </c>
      <c r="B129" s="192">
        <f t="shared" si="5"/>
        <v>42563</v>
      </c>
      <c r="C129" s="170" t="s">
        <v>319</v>
      </c>
      <c r="D129" s="170">
        <v>831</v>
      </c>
      <c r="E129" s="170"/>
      <c r="F129" s="170">
        <v>6</v>
      </c>
      <c r="G129" s="170">
        <v>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6182062</v>
      </c>
      <c r="B130" s="192">
        <f t="shared" si="5"/>
        <v>42563</v>
      </c>
      <c r="C130" s="170" t="s">
        <v>320</v>
      </c>
      <c r="D130" s="170">
        <v>757</v>
      </c>
      <c r="E130" s="170">
        <v>5</v>
      </c>
      <c r="F130" s="170">
        <v>25</v>
      </c>
      <c r="G130" s="170">
        <v>34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6182062</v>
      </c>
      <c r="B131" s="192">
        <f t="shared" si="5"/>
        <v>42563</v>
      </c>
      <c r="C131" s="170" t="s">
        <v>321</v>
      </c>
      <c r="D131" s="170">
        <v>783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6182062</v>
      </c>
      <c r="B132" s="192">
        <f t="shared" si="5"/>
        <v>42563</v>
      </c>
      <c r="C132" s="170" t="s">
        <v>322</v>
      </c>
      <c r="D132" s="170">
        <v>801</v>
      </c>
      <c r="E132" s="170"/>
      <c r="F132" s="170">
        <v>28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6182062</v>
      </c>
      <c r="B133" s="192">
        <f t="shared" si="5"/>
        <v>42563</v>
      </c>
      <c r="C133" s="170" t="s">
        <v>323</v>
      </c>
      <c r="D133" s="170">
        <v>735</v>
      </c>
      <c r="E133" s="170">
        <v>6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6182062</v>
      </c>
      <c r="B134" s="192">
        <f t="shared" si="5"/>
        <v>42563</v>
      </c>
      <c r="C134" s="170" t="s">
        <v>324</v>
      </c>
      <c r="D134" s="170">
        <v>670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6182062</v>
      </c>
      <c r="B135" s="192">
        <f t="shared" si="5"/>
        <v>42563</v>
      </c>
      <c r="C135" s="170" t="s">
        <v>325</v>
      </c>
      <c r="D135" s="170">
        <v>682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6182062</v>
      </c>
      <c r="B136" s="192">
        <f t="shared" si="5"/>
        <v>42563</v>
      </c>
      <c r="C136" s="170" t="s">
        <v>326</v>
      </c>
      <c r="D136" s="170">
        <v>3170</v>
      </c>
      <c r="E136" s="170" t="s">
        <v>327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6182062</v>
      </c>
      <c r="B137" s="192">
        <f t="shared" si="5"/>
        <v>42563</v>
      </c>
      <c r="C137" s="170" t="s">
        <v>328</v>
      </c>
      <c r="D137" s="170">
        <v>887</v>
      </c>
      <c r="E137" s="170">
        <v>44</v>
      </c>
      <c r="F137" s="170">
        <v>263</v>
      </c>
      <c r="G137" s="170">
        <v>143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6182062</v>
      </c>
      <c r="B138" s="192">
        <f t="shared" si="5"/>
        <v>42563</v>
      </c>
      <c r="C138" s="170" t="s">
        <v>329</v>
      </c>
      <c r="D138" s="170">
        <v>892</v>
      </c>
      <c r="E138" s="170">
        <v>236</v>
      </c>
      <c r="F138" s="170">
        <v>747</v>
      </c>
      <c r="G138" s="170">
        <v>717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6182062</v>
      </c>
      <c r="B139" s="192">
        <f t="shared" si="5"/>
        <v>42563</v>
      </c>
      <c r="C139" s="170" t="s">
        <v>330</v>
      </c>
      <c r="D139" s="170">
        <v>1028</v>
      </c>
      <c r="E139" s="170">
        <v>3</v>
      </c>
      <c r="F139" s="170"/>
      <c r="G139" s="170">
        <v>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6182062</v>
      </c>
      <c r="B140" s="192">
        <f t="shared" si="5"/>
        <v>42563</v>
      </c>
      <c r="C140" s="170" t="s">
        <v>331</v>
      </c>
      <c r="D140" s="170">
        <v>982</v>
      </c>
      <c r="E140" s="170">
        <v>6</v>
      </c>
      <c r="F140" s="170">
        <v>1</v>
      </c>
      <c r="G140" s="170">
        <v>10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6182062</v>
      </c>
      <c r="B141" s="192">
        <f t="shared" si="5"/>
        <v>42563</v>
      </c>
      <c r="C141" s="170" t="s">
        <v>332</v>
      </c>
      <c r="D141" s="170">
        <v>998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6182062</v>
      </c>
      <c r="B142" s="192">
        <f t="shared" si="5"/>
        <v>42563</v>
      </c>
      <c r="C142" s="170" t="s">
        <v>333</v>
      </c>
      <c r="D142" s="170">
        <v>1004</v>
      </c>
      <c r="E142" s="170"/>
      <c r="F142" s="170">
        <v>3</v>
      </c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6182062</v>
      </c>
      <c r="B143" s="192">
        <f t="shared" si="5"/>
        <v>42563</v>
      </c>
      <c r="C143" s="170" t="s">
        <v>334</v>
      </c>
      <c r="D143" s="170">
        <v>967</v>
      </c>
      <c r="E143" s="170"/>
      <c r="F143" s="170">
        <v>1</v>
      </c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6182062</v>
      </c>
      <c r="B144" s="192">
        <f t="shared" si="5"/>
        <v>42563</v>
      </c>
      <c r="C144" s="170" t="s">
        <v>335</v>
      </c>
      <c r="D144" s="170">
        <v>1061</v>
      </c>
      <c r="E144" s="170">
        <v>3</v>
      </c>
      <c r="F144" s="170">
        <v>4</v>
      </c>
      <c r="G144" s="170">
        <v>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6182062</v>
      </c>
      <c r="B145" s="192">
        <f t="shared" si="5"/>
        <v>42563</v>
      </c>
      <c r="C145" s="170" t="s">
        <v>336</v>
      </c>
      <c r="D145" s="170">
        <v>928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6182062</v>
      </c>
      <c r="B146" s="192">
        <f t="shared" si="5"/>
        <v>42563</v>
      </c>
      <c r="C146" s="170" t="s">
        <v>337</v>
      </c>
      <c r="D146" s="170">
        <v>908</v>
      </c>
      <c r="E146" s="170">
        <v>24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6182062</v>
      </c>
      <c r="B147" s="192">
        <f t="shared" si="5"/>
        <v>42563</v>
      </c>
      <c r="C147" s="170" t="s">
        <v>338</v>
      </c>
      <c r="D147" s="170">
        <v>933</v>
      </c>
      <c r="E147" s="170">
        <v>123</v>
      </c>
      <c r="F147" s="170">
        <v>10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6182062</v>
      </c>
      <c r="B148" s="192">
        <f t="shared" si="5"/>
        <v>42563</v>
      </c>
      <c r="C148" s="170" t="s">
        <v>339</v>
      </c>
      <c r="D148" s="170">
        <v>1089</v>
      </c>
      <c r="E148" s="170" t="s">
        <v>327</v>
      </c>
      <c r="F148" s="170" t="s">
        <v>327</v>
      </c>
      <c r="G148" s="170" t="s">
        <v>327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6182062</v>
      </c>
      <c r="B149" s="192">
        <f t="shared" si="5"/>
        <v>42563</v>
      </c>
      <c r="C149" s="170" t="s">
        <v>340</v>
      </c>
      <c r="D149" s="170">
        <v>906</v>
      </c>
      <c r="E149" s="170" t="s">
        <v>327</v>
      </c>
      <c r="F149" s="170" t="s">
        <v>327</v>
      </c>
      <c r="G149" s="170" t="s">
        <v>327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6182062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6182062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6182062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6182062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6182062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6182062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6182062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6182062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6182062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6182062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6182062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6182062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6182062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6182062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6182062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6182062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6182062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6182062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6182062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6182062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6182062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6182062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6182062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6182062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6182062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6182062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6182062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6182062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6182062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6182062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6182062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6182062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6182062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6182062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6182062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6182062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6182062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6182062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6182062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6182062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6182062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6182062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6182062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6182062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6182062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6182062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6182062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6182062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6182062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6182062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6182062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6182062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6182062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6182062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6182062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6182062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6182062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6182062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6182062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6182062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6182062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6182062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6182062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6182062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6182062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6182062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6182062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6182062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6182062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6182062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6182062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6182062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6182062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6182062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6182062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6182062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6182062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6182062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6182062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6182062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6182062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6182062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6182062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6182062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6182062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6182062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6182062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6182062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6182062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6182062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6182062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6182062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6182062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6182062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2017-09-18T15:03:31Z</dcterms:modified>
  <cp:category/>
  <cp:version/>
  <cp:contentType/>
  <cp:contentStatus/>
</cp:coreProperties>
</file>