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<sst xmlns="http://schemas.openxmlformats.org/spreadsheetml/2006/main" count="439" uniqueCount="261">
  <si>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</si>
  <si>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</si>
  <si>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</si>
  <si>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</si>
  <si>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</si>
  <si>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</si>
  <si>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</si>
  <si>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</si>
  <si>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</si>
  <si>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</si>
  <si>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</si>
  <si>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</si>
  <si>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</si>
  <si>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</si>
  <si>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</si>
  <si>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</si>
  <si>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</si>
  <si>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</si>
  <si>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</si>
  <si>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</si>
  <si>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</si>
  <si>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</si>
  <si>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</si>
  <si>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</si>
  <si>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</si>
  <si>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</si>
  <si>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</si>
  <si>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</si>
  <si>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</si>
  <si>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</si>
  <si>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</si>
  <si>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</si>
  <si>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</si>
  <si>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</si>
  <si>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</si>
  <si>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</si>
  <si>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</si>
  <si>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</si>
  <si>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</si>
  <si>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</si>
  <si>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</si>
  <si>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</si>
  <si>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</si>
  <si>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</si>
  <si>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</si>
  <si>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</si>
  <si>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</si>
  <si>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</si>
  <si>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</si>
  <si>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</si>
  <si>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</si>
  <si>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</si>
  <si>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</si>
  <si>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</si>
  <si>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</si>
  <si>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</si>
  <si>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</si>
  <si>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</si>
  <si>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</si>
  <si>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</si>
  <si>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</si>
  <si>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</si>
  <si>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</si>
  <si>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</si>
  <si>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</si>
  <si>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</si>
  <si>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</si>
  <si>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</si>
  <si>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</si>
  <si>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</si>
  <si>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</si>
  <si>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</si>
  <si>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</si>
  <si>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</si>
  <si>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</si>
  <si>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</si>
  <si>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</si>
  <si>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</si>
  <si>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</si>
  <si>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</si>
  <si>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</si>
  <si>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</si>
  <si>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</si>
  <si>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</si>
  <si>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</si>
  <si>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</si>
  <si>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</si>
  <si>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</si>
  <si>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</si>
  <si>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</si>
  <si>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</si>
  <si>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</si>
  <si>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</si>
  <si>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</si>
  <si>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</si>
  <si>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</si>
  <si>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</si>
  <si>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</si>
  <si>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</si>
  <si>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</si>
  <si>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</si>
  <si>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</si>
  <si>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</si>
  <si>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</si>
  <si>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</si>
  <si>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</si>
  <si>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</si>
  <si>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</si>
  <si>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</si>
  <si>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</si>
  <si>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</si>
  <si>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</si>
  <si>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</si>
  <si>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MOSSON</t>
  </si>
  <si>
    <t>Mosson à Lattes</t>
  </si>
  <si>
    <t>VILLENEUVE-LES-MAGUELONE</t>
  </si>
  <si>
    <t>Provence Alpes Cote d'Azur</t>
  </si>
  <si>
    <t>769537</t>
  </si>
  <si>
    <t>6272155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</si>
  <si>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</si>
  <si>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</si>
  <si>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</si>
  <si>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</si>
  <si>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</si>
  <si>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</si>
  <si>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</si>
  <si>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</si>
  <si>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</si>
  <si>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</si>
  <si>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</si>
  <si>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</si>
  <si>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</si>
  <si>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</si>
  <si>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</si>
  <si>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</si>
  <si>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</si>
  <si>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</si>
  <si>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</si>
  <si>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</si>
  <si>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</si>
  <si>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</si>
  <si>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</si>
  <si>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</si>
  <si>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</si>
  <si>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</si>
  <si>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</si>
  <si>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</si>
  <si>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</si>
  <si>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</si>
  <si>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</si>
  <si>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</si>
  <si>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</si>
  <si>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</si>
  <si>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</si>
  <si>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</si>
  <si>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</si>
  <si>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</si>
  <si>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</si>
  <si>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</si>
  <si>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</si>
  <si>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</si>
  <si>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</si>
  <si>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</si>
  <si>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</si>
  <si>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</si>
  <si>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</si>
  <si>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</si>
  <si>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</si>
  <si>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</si>
  <si>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</si>
  <si>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</si>
  <si>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</si>
  <si>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</si>
  <si>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</si>
  <si>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</si>
  <si>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</si>
  <si>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</si>
  <si>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</si>
  <si>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</si>
  <si>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</si>
  <si>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</si>
  <si>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</si>
  <si>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</si>
  <si>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</si>
  <si>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</si>
  <si>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</si>
  <si>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</si>
  <si>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</si>
  <si>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</si>
  <si>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</si>
  <si>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</si>
  <si>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</si>
  <si>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</si>
  <si>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</si>
  <si>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</si>
  <si>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</si>
  <si>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</si>
  <si>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</si>
  <si>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</si>
  <si>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</si>
  <si>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</si>
  <si>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</si>
  <si>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</si>
  <si>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</si>
  <si>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</si>
  <si>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</si>
  <si>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</si>
  <si>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</si>
  <si>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</si>
  <si>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</si>
  <si>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</si>
  <si>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</si>
  <si>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</si>
  <si>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</si>
  <si>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</si>
  <si>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</si>
  <si>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</si>
  <si>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</si>
  <si>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</si>
  <si>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</si>
  <si>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</si>
  <si>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</si>
  <si>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</si>
  <si>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</si>
  <si>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</si>
  <si>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</si>
  <si>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</si>
  <si>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</si>
  <si>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</si>
  <si>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</si>
  <si>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</si>
  <si>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</si>
  <si>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</si>
  <si>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</si>
  <si>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</si>
  <si>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</si>
  <si>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</si>
  <si>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</si>
  <si>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</si>
  <si>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</si>
  <si>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</si>
  <si>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Caenis</t>
  </si>
  <si>
    <t>Mesovelia</t>
  </si>
  <si>
    <t>Plea</t>
  </si>
  <si>
    <t>Chironomidae</t>
  </si>
  <si>
    <t>Ephydridae</t>
  </si>
  <si>
    <t>Stratiomyidae</t>
  </si>
  <si>
    <t>Coenagrionidae</t>
  </si>
  <si>
    <t>Platycnemis</t>
  </si>
  <si>
    <t>Asellidae</t>
  </si>
  <si>
    <t>Dikerogammarus</t>
  </si>
  <si>
    <t>CLADOCERES</t>
  </si>
  <si>
    <t>présence</t>
  </si>
  <si>
    <t>COPEPODE</t>
  </si>
  <si>
    <t>Bithynia</t>
  </si>
  <si>
    <t>Ferrissia</t>
  </si>
  <si>
    <t>Physa</t>
  </si>
  <si>
    <t>Planorbidae</t>
  </si>
  <si>
    <t>Erpobdellidae</t>
  </si>
  <si>
    <t>Glossiphoniidae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</si>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</sst>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55" zoomScaleNormal="55" workbookViewId="0" topLeftCell="A1">
      <selection activeCell="B23" sqref="B23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6189675</v>
      </c>
      <c r="C23" s="47" t="s">
        <v>113</v>
      </c>
      <c r="D23" s="47" t="s">
        <v>114</v>
      </c>
      <c r="E23" s="47" t="s">
        <v>115</v>
      </c>
      <c r="F23" s="48"/>
      <c r="G23" s="48"/>
      <c r="H23" s="48"/>
      <c r="I23" s="48">
        <v>3</v>
      </c>
      <c r="J23" s="47"/>
      <c r="K23" s="49"/>
      <c r="L23" s="49"/>
      <c r="M23" s="49"/>
      <c r="N23" s="49"/>
      <c r="O23" s="50">
        <v>13</v>
      </c>
      <c r="P23" s="49">
        <v>150</v>
      </c>
      <c r="R23" s="22" t="s">
        <v>116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117</v>
      </c>
      <c r="H24" s="55" t="s">
        <v>118</v>
      </c>
      <c r="K24" s="55">
        <v>769555</v>
      </c>
      <c r="L24" s="55">
        <v>6272176</v>
      </c>
      <c r="M24" s="55">
        <v>769678</v>
      </c>
      <c r="N24" s="55">
        <v>6272198</v>
      </c>
      <c r="R24" s="22" t="s">
        <v>119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120</v>
      </c>
      <c r="B25" s="56"/>
      <c r="C25" s="2"/>
      <c r="D25" s="3"/>
      <c r="E25" s="3"/>
      <c r="F25" s="53"/>
      <c r="R25" s="57" t="s">
        <v>121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122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123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124</v>
      </c>
      <c r="C28" s="18"/>
      <c r="D28" s="18"/>
      <c r="E28" s="62"/>
      <c r="H28" s="59"/>
      <c r="I28" s="59"/>
      <c r="R28" s="63" t="s">
        <v>125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126</v>
      </c>
      <c r="B30" s="14" t="s">
        <v>127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130</v>
      </c>
      <c r="B32" s="13" t="s">
        <v>131</v>
      </c>
      <c r="C32" s="14"/>
      <c r="D32" s="14"/>
      <c r="E32" s="66"/>
      <c r="G32" s="1" t="s">
        <v>132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133</v>
      </c>
      <c r="B33" s="69" t="s">
        <v>134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135</v>
      </c>
      <c r="I35" s="72" t="s">
        <v>136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7" t="s">
        <v>130</v>
      </c>
      <c r="F38" s="78" t="s">
        <v>137</v>
      </c>
      <c r="G38" s="79" t="s">
        <v>138</v>
      </c>
      <c r="H38" s="80" t="s">
        <v>139</v>
      </c>
      <c r="I38" s="80" t="s">
        <v>140</v>
      </c>
      <c r="J38" s="81" t="s">
        <v>141</v>
      </c>
      <c r="R38" s="74"/>
      <c r="S38" s="74"/>
      <c r="T38" s="60"/>
      <c r="U38" s="60"/>
    </row>
    <row r="39" spans="1:21" ht="14.25">
      <c r="A39" s="82">
        <f>B23</f>
        <v>6189675</v>
      </c>
      <c r="B39" s="83" t="str">
        <f>C23</f>
        <v>MOSSON</v>
      </c>
      <c r="C39" s="47" t="s">
        <v>114</v>
      </c>
      <c r="D39" s="84">
        <v>42228</v>
      </c>
      <c r="E39" s="85">
        <v>13</v>
      </c>
      <c r="F39" s="86" t="s">
        <v>142</v>
      </c>
      <c r="G39" s="87" t="s">
        <v>12</v>
      </c>
      <c r="H39" s="88" t="s">
        <v>143</v>
      </c>
      <c r="I39" s="89"/>
      <c r="J39" s="90"/>
      <c r="R39" s="74"/>
      <c r="S39" s="74"/>
      <c r="T39" s="60"/>
      <c r="U39" s="60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143</v>
      </c>
      <c r="I40" s="89"/>
      <c r="J40" s="89" t="s">
        <v>146</v>
      </c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147</v>
      </c>
      <c r="G41" s="87" t="s">
        <v>30</v>
      </c>
      <c r="H41" s="88"/>
      <c r="I41" s="89"/>
      <c r="J41" s="90"/>
      <c r="L41" s="97" t="s">
        <v>148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149</v>
      </c>
      <c r="G42" s="87" t="s">
        <v>39</v>
      </c>
      <c r="H42" s="88" t="s">
        <v>143</v>
      </c>
      <c r="I42" s="89"/>
      <c r="J42" s="90" t="s">
        <v>146</v>
      </c>
      <c r="L42" s="100" t="s">
        <v>150</v>
      </c>
      <c r="M42" s="101" t="s">
        <v>151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152</v>
      </c>
      <c r="G43" s="87" t="s">
        <v>48</v>
      </c>
      <c r="H43" s="88"/>
      <c r="I43" s="89"/>
      <c r="J43" s="89"/>
      <c r="L43" s="100" t="s">
        <v>153</v>
      </c>
      <c r="M43" s="102" t="s">
        <v>151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154</v>
      </c>
      <c r="G44" s="87" t="s">
        <v>55</v>
      </c>
      <c r="H44" s="88"/>
      <c r="I44" s="89"/>
      <c r="J44" s="90"/>
      <c r="L44" s="103" t="s">
        <v>155</v>
      </c>
      <c r="M44" s="104" t="s">
        <v>151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156</v>
      </c>
      <c r="G45" s="87" t="s">
        <v>61</v>
      </c>
      <c r="H45" s="89"/>
      <c r="I45" s="89"/>
      <c r="J45" s="89"/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157</v>
      </c>
      <c r="G46" s="87" t="s">
        <v>65</v>
      </c>
      <c r="H46" s="88" t="s">
        <v>143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158</v>
      </c>
      <c r="G47" s="87" t="s">
        <v>69</v>
      </c>
      <c r="H47" s="88" t="s">
        <v>143</v>
      </c>
      <c r="I47" s="89" t="s">
        <v>146</v>
      </c>
      <c r="J47" s="89" t="s">
        <v>146</v>
      </c>
      <c r="M47" s="58"/>
    </row>
    <row r="48" spans="1:19" s="4" customFormat="1" ht="14.25">
      <c r="A48" s="91"/>
      <c r="B48" s="99"/>
      <c r="C48" s="99"/>
      <c r="D48" s="92"/>
      <c r="E48" s="91"/>
      <c r="F48" s="86" t="s">
        <v>159</v>
      </c>
      <c r="G48" s="87" t="s">
        <v>73</v>
      </c>
      <c r="H48" s="88"/>
      <c r="I48" s="89" t="s">
        <v>146</v>
      </c>
      <c r="J48" s="89"/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160</v>
      </c>
      <c r="G49" s="87" t="s">
        <v>77</v>
      </c>
      <c r="H49" s="88" t="s">
        <v>143</v>
      </c>
      <c r="I49" s="89" t="s">
        <v>146</v>
      </c>
      <c r="J49" s="89"/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161</v>
      </c>
      <c r="G50" s="87" t="s">
        <v>81</v>
      </c>
      <c r="H50" s="88" t="s">
        <v>162</v>
      </c>
      <c r="I50" s="89"/>
      <c r="J50" s="90" t="s">
        <v>146</v>
      </c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163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135</v>
      </c>
      <c r="I54" s="112" t="s">
        <v>164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165</v>
      </c>
      <c r="G55" s="115">
        <f>SUM(H55:J55)</f>
        <v>1</v>
      </c>
      <c r="H55" s="116">
        <v>0.05</v>
      </c>
      <c r="I55" s="116">
        <v>0.85</v>
      </c>
      <c r="J55" s="116">
        <v>0.1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166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137</v>
      </c>
      <c r="B59" s="18" t="s">
        <v>167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168</v>
      </c>
      <c r="B60" s="14" t="s">
        <v>167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169</v>
      </c>
      <c r="B61" s="14" t="s">
        <v>170</v>
      </c>
      <c r="C61" s="14"/>
      <c r="D61" s="14"/>
      <c r="E61" s="14"/>
      <c r="F61" s="66"/>
      <c r="G61" s="11"/>
      <c r="H61" s="122"/>
      <c r="I61" s="122"/>
      <c r="J61" s="123"/>
      <c r="K61" s="124" t="s">
        <v>171</v>
      </c>
      <c r="L61" s="125" t="s">
        <v>138</v>
      </c>
      <c r="M61" s="125" t="s">
        <v>172</v>
      </c>
      <c r="S61" s="74"/>
      <c r="T61" s="74"/>
      <c r="U61" s="60"/>
    </row>
    <row r="62" spans="1:21" ht="12.75">
      <c r="A62" s="23" t="s">
        <v>173</v>
      </c>
      <c r="B62" s="14" t="s">
        <v>167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174</v>
      </c>
      <c r="S62" s="74"/>
      <c r="T62" s="74"/>
      <c r="U62" s="60"/>
    </row>
    <row r="63" spans="1:21" ht="12.75">
      <c r="A63" s="23" t="s">
        <v>175</v>
      </c>
      <c r="B63" s="14" t="s">
        <v>176</v>
      </c>
      <c r="C63" s="14"/>
      <c r="D63" s="14"/>
      <c r="E63" s="14"/>
      <c r="F63" s="66"/>
      <c r="G63" s="11"/>
      <c r="H63" s="130" t="s">
        <v>177</v>
      </c>
      <c r="I63" s="130" t="s">
        <v>138</v>
      </c>
      <c r="J63" s="130" t="s">
        <v>178</v>
      </c>
      <c r="K63" s="131">
        <v>2</v>
      </c>
      <c r="L63" s="128" t="s">
        <v>24</v>
      </c>
      <c r="M63" s="129" t="s">
        <v>179</v>
      </c>
      <c r="S63" s="74"/>
      <c r="T63" s="74"/>
      <c r="U63" s="60"/>
    </row>
    <row r="64" spans="1:21" ht="12.75">
      <c r="A64" s="23" t="s">
        <v>180</v>
      </c>
      <c r="B64" s="14" t="s">
        <v>181</v>
      </c>
      <c r="C64" s="14"/>
      <c r="D64" s="14"/>
      <c r="E64" s="14"/>
      <c r="F64" s="66"/>
      <c r="G64" s="11"/>
      <c r="H64" s="132" t="s">
        <v>182</v>
      </c>
      <c r="I64" s="132" t="s">
        <v>13</v>
      </c>
      <c r="J64" s="132" t="s">
        <v>183</v>
      </c>
      <c r="K64" s="131">
        <v>3</v>
      </c>
      <c r="L64" s="128" t="s">
        <v>33</v>
      </c>
      <c r="M64" s="129" t="s">
        <v>184</v>
      </c>
      <c r="S64" s="74"/>
      <c r="T64" s="74"/>
      <c r="U64" s="60"/>
    </row>
    <row r="65" spans="1:21" ht="12.75">
      <c r="A65" s="23" t="s">
        <v>185</v>
      </c>
      <c r="B65" s="14" t="s">
        <v>186</v>
      </c>
      <c r="C65" s="14"/>
      <c r="D65" s="14"/>
      <c r="E65" s="14"/>
      <c r="F65" s="66"/>
      <c r="G65" s="11"/>
      <c r="H65" s="133" t="s">
        <v>187</v>
      </c>
      <c r="I65" s="133" t="s">
        <v>22</v>
      </c>
      <c r="J65" s="133" t="s">
        <v>188</v>
      </c>
      <c r="K65" s="131">
        <v>4</v>
      </c>
      <c r="L65" s="128" t="s">
        <v>42</v>
      </c>
      <c r="M65" s="129" t="s">
        <v>189</v>
      </c>
      <c r="S65" s="74"/>
      <c r="T65" s="74"/>
      <c r="U65" s="60"/>
    </row>
    <row r="66" spans="1:21" ht="12.75">
      <c r="A66" s="23" t="s">
        <v>190</v>
      </c>
      <c r="B66" s="14" t="s">
        <v>191</v>
      </c>
      <c r="C66" s="14"/>
      <c r="D66" s="14"/>
      <c r="E66" s="14"/>
      <c r="F66" s="66"/>
      <c r="G66" s="11"/>
      <c r="H66" s="133" t="s">
        <v>192</v>
      </c>
      <c r="I66" s="133" t="s">
        <v>31</v>
      </c>
      <c r="J66" s="133" t="s">
        <v>193</v>
      </c>
      <c r="K66" s="131">
        <v>5</v>
      </c>
      <c r="L66" s="128" t="s">
        <v>49</v>
      </c>
      <c r="M66" s="129" t="s">
        <v>194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195</v>
      </c>
      <c r="B67" s="14" t="s">
        <v>196</v>
      </c>
      <c r="C67" s="14"/>
      <c r="D67" s="14"/>
      <c r="E67" s="14"/>
      <c r="F67" s="66"/>
      <c r="G67" s="134"/>
      <c r="H67" s="135" t="s">
        <v>197</v>
      </c>
      <c r="I67" s="135" t="s">
        <v>40</v>
      </c>
      <c r="J67" s="135" t="s">
        <v>198</v>
      </c>
      <c r="K67" s="136">
        <v>6</v>
      </c>
      <c r="L67" s="137" t="s">
        <v>56</v>
      </c>
      <c r="M67" s="138" t="s">
        <v>199</v>
      </c>
      <c r="N67" s="59"/>
      <c r="S67" s="74"/>
      <c r="T67" s="74"/>
      <c r="U67" s="60"/>
    </row>
    <row r="68" spans="1:21" ht="12.75">
      <c r="A68" s="34" t="s">
        <v>200</v>
      </c>
      <c r="B68" s="35" t="s">
        <v>201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202</v>
      </c>
      <c r="J70" s="141" t="s">
        <v>202</v>
      </c>
      <c r="K70" s="141" t="s">
        <v>202</v>
      </c>
      <c r="L70" s="141" t="s">
        <v>202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128</v>
      </c>
      <c r="C71" s="142" t="s">
        <v>203</v>
      </c>
      <c r="D71" s="142" t="s">
        <v>137</v>
      </c>
      <c r="E71" s="142" t="s">
        <v>168</v>
      </c>
      <c r="F71" s="142" t="s">
        <v>169</v>
      </c>
      <c r="G71" s="142" t="s">
        <v>175</v>
      </c>
      <c r="H71" s="142" t="s">
        <v>173</v>
      </c>
      <c r="I71" s="142" t="s">
        <v>185</v>
      </c>
      <c r="J71" s="142" t="s">
        <v>190</v>
      </c>
      <c r="K71" s="142" t="s">
        <v>195</v>
      </c>
      <c r="L71" s="142" t="s">
        <v>200</v>
      </c>
      <c r="U71" s="74"/>
      <c r="V71" s="74"/>
    </row>
    <row r="72" spans="1:22" ht="14.25">
      <c r="A72" s="82">
        <f>A39</f>
        <v>6189675</v>
      </c>
      <c r="B72" s="143">
        <f>D39</f>
        <v>42228</v>
      </c>
      <c r="C72" s="144" t="s">
        <v>204</v>
      </c>
      <c r="D72" s="145" t="s">
        <v>65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8"/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205</v>
      </c>
      <c r="D73" s="146" t="s">
        <v>12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206</v>
      </c>
      <c r="D74" s="146" t="s">
        <v>39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8"/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207</v>
      </c>
      <c r="D75" s="146" t="s">
        <v>21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8"/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208</v>
      </c>
      <c r="D76" s="146" t="s">
        <v>69</v>
      </c>
      <c r="E76" s="145" t="s">
        <v>13</v>
      </c>
      <c r="F76" s="146" t="s">
        <v>23</v>
      </c>
      <c r="G76" s="146" t="s">
        <v>25</v>
      </c>
      <c r="H76" s="146" t="s">
        <v>33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209</v>
      </c>
      <c r="D77" s="146" t="s">
        <v>61</v>
      </c>
      <c r="E77" s="145" t="s">
        <v>13</v>
      </c>
      <c r="F77" s="146" t="s">
        <v>23</v>
      </c>
      <c r="G77" s="146" t="s">
        <v>25</v>
      </c>
      <c r="H77" s="146" t="s">
        <v>33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210</v>
      </c>
      <c r="D78" s="146" t="s">
        <v>69</v>
      </c>
      <c r="E78" s="145" t="s">
        <v>13</v>
      </c>
      <c r="F78" s="146" t="s">
        <v>23</v>
      </c>
      <c r="G78" s="146" t="s">
        <v>25</v>
      </c>
      <c r="H78" s="146" t="s">
        <v>33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211</v>
      </c>
      <c r="D79" s="146" t="s">
        <v>69</v>
      </c>
      <c r="E79" s="145" t="s">
        <v>13</v>
      </c>
      <c r="F79" s="146" t="s">
        <v>23</v>
      </c>
      <c r="G79" s="146" t="s">
        <v>25</v>
      </c>
      <c r="H79" s="146" t="s">
        <v>33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212</v>
      </c>
      <c r="D80" s="146" t="s">
        <v>81</v>
      </c>
      <c r="E80" s="145" t="s">
        <v>13</v>
      </c>
      <c r="F80" s="146" t="s">
        <v>32</v>
      </c>
      <c r="G80" s="146" t="s">
        <v>43</v>
      </c>
      <c r="H80" s="146" t="s">
        <v>15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213</v>
      </c>
      <c r="D81" s="146" t="s">
        <v>81</v>
      </c>
      <c r="E81" s="145" t="s">
        <v>13</v>
      </c>
      <c r="F81" s="146" t="s">
        <v>32</v>
      </c>
      <c r="G81" s="146" t="s">
        <v>43</v>
      </c>
      <c r="H81" s="146" t="s">
        <v>24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214</v>
      </c>
      <c r="D82" s="146" t="s">
        <v>21</v>
      </c>
      <c r="E82" s="145" t="s">
        <v>13</v>
      </c>
      <c r="F82" s="146" t="s">
        <v>14</v>
      </c>
      <c r="G82" s="146" t="s">
        <v>34</v>
      </c>
      <c r="H82" s="146" t="s">
        <v>24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215</v>
      </c>
      <c r="D83" s="146" t="s">
        <v>39</v>
      </c>
      <c r="E83" s="145" t="s">
        <v>13</v>
      </c>
      <c r="F83" s="146" t="s">
        <v>14</v>
      </c>
      <c r="G83" s="146" t="s">
        <v>34</v>
      </c>
      <c r="H83" s="146" t="s">
        <v>24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217</v>
      </c>
      <c r="B88" s="18" t="s">
        <v>218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219</v>
      </c>
      <c r="B89" s="13" t="s">
        <v>220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175</v>
      </c>
      <c r="B90" s="35" t="s">
        <v>221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202</v>
      </c>
      <c r="D92" s="43" t="s">
        <v>103</v>
      </c>
      <c r="E92" s="152" t="s">
        <v>222</v>
      </c>
      <c r="F92" s="152"/>
      <c r="G92" s="152"/>
      <c r="H92" s="153"/>
      <c r="I92" s="154" t="s">
        <v>223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128</v>
      </c>
      <c r="C93" s="45" t="s">
        <v>217</v>
      </c>
      <c r="D93" s="77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5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4"/>
      <c r="V93" s="74"/>
    </row>
    <row r="94" spans="1:22" ht="14.25">
      <c r="A94" s="82">
        <f>A72</f>
        <v>6189675</v>
      </c>
      <c r="B94" s="143">
        <f>B72</f>
        <v>42228</v>
      </c>
      <c r="C94" s="47" t="s">
        <v>240</v>
      </c>
      <c r="D94" s="48">
        <v>387</v>
      </c>
      <c r="E94" s="48">
        <v>4</v>
      </c>
      <c r="F94" s="48"/>
      <c r="G94" s="48">
        <v>3</v>
      </c>
      <c r="H94" s="48">
        <v>1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>
        <f>+A$94</f>
        <v>6189675</v>
      </c>
      <c r="B95" s="149">
        <f>+B$94</f>
        <v>42228</v>
      </c>
      <c r="C95" s="47" t="s">
        <v>241</v>
      </c>
      <c r="D95" s="48">
        <v>457</v>
      </c>
      <c r="E95" s="48"/>
      <c r="F95" s="48"/>
      <c r="G95" s="48"/>
      <c r="H95" s="48">
        <v>1</v>
      </c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>
        <f aca="true" t="shared" si="0" ref="A96:B127">+A$94</f>
        <v>6189675</v>
      </c>
      <c r="B96" s="149">
        <f t="shared" si="0"/>
        <v>42228</v>
      </c>
      <c r="C96" s="47" t="s">
        <v>242</v>
      </c>
      <c r="D96" s="48">
        <v>742</v>
      </c>
      <c r="E96" s="48"/>
      <c r="F96" s="48"/>
      <c r="G96" s="48">
        <v>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>
        <f t="shared" si="0"/>
        <v>6189675</v>
      </c>
      <c r="B97" s="149">
        <f t="shared" si="0"/>
        <v>42228</v>
      </c>
      <c r="C97" s="47" t="s">
        <v>243</v>
      </c>
      <c r="D97" s="48">
        <v>733</v>
      </c>
      <c r="E97" s="48">
        <v>1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>
        <f t="shared" si="0"/>
        <v>6189675</v>
      </c>
      <c r="B98" s="149">
        <f t="shared" si="0"/>
        <v>42228</v>
      </c>
      <c r="C98" s="47" t="s">
        <v>244</v>
      </c>
      <c r="D98" s="48">
        <v>807</v>
      </c>
      <c r="E98" s="48">
        <v>1</v>
      </c>
      <c r="F98" s="48">
        <v>6</v>
      </c>
      <c r="G98" s="48">
        <v>1</v>
      </c>
      <c r="H98" s="48">
        <v>135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>
        <f t="shared" si="0"/>
        <v>6189675</v>
      </c>
      <c r="B99" s="149">
        <f t="shared" si="0"/>
        <v>42228</v>
      </c>
      <c r="C99" s="47" t="s">
        <v>245</v>
      </c>
      <c r="D99" s="48">
        <v>844</v>
      </c>
      <c r="E99" s="48">
        <v>4</v>
      </c>
      <c r="F99" s="48"/>
      <c r="G99" s="48">
        <v>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>
        <f t="shared" si="0"/>
        <v>6189675</v>
      </c>
      <c r="B100" s="149">
        <f t="shared" si="0"/>
        <v>42228</v>
      </c>
      <c r="C100" s="47" t="s">
        <v>246</v>
      </c>
      <c r="D100" s="48">
        <v>824</v>
      </c>
      <c r="E100" s="48">
        <v>2</v>
      </c>
      <c r="F100" s="48"/>
      <c r="G100" s="48">
        <v>1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>
        <f t="shared" si="0"/>
        <v>6189675</v>
      </c>
      <c r="B101" s="149">
        <f t="shared" si="0"/>
        <v>42228</v>
      </c>
      <c r="C101" s="47" t="s">
        <v>247</v>
      </c>
      <c r="D101" s="48">
        <v>658</v>
      </c>
      <c r="E101" s="48">
        <v>6</v>
      </c>
      <c r="F101" s="48">
        <v>1</v>
      </c>
      <c r="G101" s="48">
        <v>2</v>
      </c>
      <c r="H101" s="48">
        <v>13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>
        <f t="shared" si="0"/>
        <v>6189675</v>
      </c>
      <c r="B102" s="149">
        <f t="shared" si="0"/>
        <v>42228</v>
      </c>
      <c r="C102" s="47" t="s">
        <v>248</v>
      </c>
      <c r="D102" s="48">
        <v>657</v>
      </c>
      <c r="E102" s="48"/>
      <c r="F102" s="48"/>
      <c r="G102" s="48"/>
      <c r="H102" s="48">
        <v>6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>
        <f t="shared" si="0"/>
        <v>6189675</v>
      </c>
      <c r="B103" s="149">
        <f t="shared" si="0"/>
        <v>42228</v>
      </c>
      <c r="C103" s="47" t="s">
        <v>249</v>
      </c>
      <c r="D103" s="48">
        <v>880</v>
      </c>
      <c r="E103" s="48"/>
      <c r="F103" s="48"/>
      <c r="G103" s="48">
        <v>1</v>
      </c>
      <c r="H103" s="48">
        <v>12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>
        <f t="shared" si="0"/>
        <v>6189675</v>
      </c>
      <c r="B104" s="149">
        <f t="shared" si="0"/>
        <v>42228</v>
      </c>
      <c r="C104" s="47" t="s">
        <v>250</v>
      </c>
      <c r="D104" s="48">
        <v>4202</v>
      </c>
      <c r="E104" s="48">
        <v>90</v>
      </c>
      <c r="F104" s="48">
        <v>1</v>
      </c>
      <c r="G104" s="48">
        <v>1</v>
      </c>
      <c r="H104" s="48">
        <v>800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>
        <f t="shared" si="0"/>
        <v>6189675</v>
      </c>
      <c r="B105" s="149">
        <f t="shared" si="0"/>
        <v>42228</v>
      </c>
      <c r="C105" s="47" t="s">
        <v>251</v>
      </c>
      <c r="D105" s="48">
        <v>3127</v>
      </c>
      <c r="E105" s="48" t="s">
        <v>252</v>
      </c>
      <c r="F105" s="48"/>
      <c r="G105" s="48"/>
      <c r="H105" s="48" t="s">
        <v>252</v>
      </c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>
        <f t="shared" si="0"/>
        <v>6189675</v>
      </c>
      <c r="B106" s="149">
        <f t="shared" si="0"/>
        <v>42228</v>
      </c>
      <c r="C106" s="47" t="s">
        <v>253</v>
      </c>
      <c r="D106" s="48">
        <v>3206</v>
      </c>
      <c r="E106" s="48"/>
      <c r="F106" s="48"/>
      <c r="G106" s="48" t="s">
        <v>252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>
        <f t="shared" si="0"/>
        <v>6189675</v>
      </c>
      <c r="B107" s="149">
        <f t="shared" si="0"/>
        <v>42228</v>
      </c>
      <c r="C107" s="47" t="s">
        <v>254</v>
      </c>
      <c r="D107" s="48">
        <v>994</v>
      </c>
      <c r="E107" s="48">
        <v>1</v>
      </c>
      <c r="F107" s="48"/>
      <c r="G107" s="48"/>
      <c r="H107" s="48">
        <v>8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>
        <f t="shared" si="0"/>
        <v>6189675</v>
      </c>
      <c r="B108" s="149">
        <f t="shared" si="0"/>
        <v>42228</v>
      </c>
      <c r="C108" s="47" t="s">
        <v>255</v>
      </c>
      <c r="D108" s="48">
        <v>1030</v>
      </c>
      <c r="E108" s="48">
        <v>3</v>
      </c>
      <c r="F108" s="48"/>
      <c r="G108" s="48">
        <v>5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>
        <f t="shared" si="0"/>
        <v>6189675</v>
      </c>
      <c r="B109" s="149">
        <f t="shared" si="0"/>
        <v>42228</v>
      </c>
      <c r="C109" s="47" t="s">
        <v>256</v>
      </c>
      <c r="D109" s="48">
        <v>997</v>
      </c>
      <c r="E109" s="48">
        <v>4</v>
      </c>
      <c r="F109" s="48"/>
      <c r="G109" s="48">
        <v>14</v>
      </c>
      <c r="H109" s="48">
        <v>65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>
        <f t="shared" si="0"/>
        <v>6189675</v>
      </c>
      <c r="B110" s="149">
        <f t="shared" si="0"/>
        <v>42228</v>
      </c>
      <c r="C110" s="47" t="s">
        <v>257</v>
      </c>
      <c r="D110" s="48">
        <v>1009</v>
      </c>
      <c r="E110" s="48"/>
      <c r="F110" s="48"/>
      <c r="G110" s="48"/>
      <c r="H110" s="48">
        <v>1</v>
      </c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>
        <f t="shared" si="0"/>
        <v>6189675</v>
      </c>
      <c r="B111" s="149">
        <f t="shared" si="0"/>
        <v>42228</v>
      </c>
      <c r="C111" s="47" t="s">
        <v>258</v>
      </c>
      <c r="D111" s="48">
        <v>928</v>
      </c>
      <c r="E111" s="48"/>
      <c r="F111" s="48"/>
      <c r="G111" s="48">
        <v>1</v>
      </c>
      <c r="H111" s="48">
        <v>1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>
        <f t="shared" si="0"/>
        <v>6189675</v>
      </c>
      <c r="B112" s="149">
        <f t="shared" si="0"/>
        <v>42228</v>
      </c>
      <c r="C112" s="47" t="s">
        <v>259</v>
      </c>
      <c r="D112" s="48">
        <v>908</v>
      </c>
      <c r="E112" s="48"/>
      <c r="F112" s="48"/>
      <c r="G112" s="48"/>
      <c r="H112" s="48">
        <v>1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>
        <f t="shared" si="0"/>
        <v>6189675</v>
      </c>
      <c r="B113" s="149">
        <f t="shared" si="0"/>
        <v>42228</v>
      </c>
      <c r="C113" s="47" t="s">
        <v>260</v>
      </c>
      <c r="D113" s="48">
        <v>933</v>
      </c>
      <c r="E113" s="48"/>
      <c r="F113" s="48">
        <v>2</v>
      </c>
      <c r="G113" s="48">
        <v>3</v>
      </c>
      <c r="H113" s="48">
        <v>3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>
        <f t="shared" si="0"/>
        <v>6189675</v>
      </c>
      <c r="B114" s="149">
        <f t="shared" si="0"/>
        <v>42228</v>
      </c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>
        <f t="shared" si="0"/>
        <v>6189675</v>
      </c>
      <c r="B115" s="149">
        <f t="shared" si="0"/>
        <v>42228</v>
      </c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>
        <f t="shared" si="0"/>
        <v>6189675</v>
      </c>
      <c r="B116" s="149">
        <f t="shared" si="0"/>
        <v>42228</v>
      </c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>
        <f t="shared" si="0"/>
        <v>6189675</v>
      </c>
      <c r="B117" s="149">
        <f t="shared" si="0"/>
        <v>42228</v>
      </c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>
        <f t="shared" si="0"/>
        <v>6189675</v>
      </c>
      <c r="B118" s="149">
        <f t="shared" si="0"/>
        <v>42228</v>
      </c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>
        <f t="shared" si="0"/>
        <v>6189675</v>
      </c>
      <c r="B119" s="149">
        <f t="shared" si="0"/>
        <v>42228</v>
      </c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>
        <f t="shared" si="0"/>
        <v>6189675</v>
      </c>
      <c r="B120" s="149">
        <f t="shared" si="0"/>
        <v>42228</v>
      </c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>
        <f t="shared" si="0"/>
        <v>6189675</v>
      </c>
      <c r="B121" s="149">
        <f t="shared" si="0"/>
        <v>42228</v>
      </c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>
        <f t="shared" si="0"/>
        <v>6189675</v>
      </c>
      <c r="B122" s="149">
        <f t="shared" si="0"/>
        <v>42228</v>
      </c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>
        <f t="shared" si="0"/>
        <v>6189675</v>
      </c>
      <c r="B123" s="149">
        <f t="shared" si="0"/>
        <v>42228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>
        <f t="shared" si="0"/>
        <v>6189675</v>
      </c>
      <c r="B124" s="149">
        <f t="shared" si="0"/>
        <v>42228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>
        <f t="shared" si="0"/>
        <v>6189675</v>
      </c>
      <c r="B125" s="149">
        <f t="shared" si="0"/>
        <v>42228</v>
      </c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>
        <f t="shared" si="0"/>
        <v>6189675</v>
      </c>
      <c r="B126" s="149">
        <f t="shared" si="0"/>
        <v>42228</v>
      </c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>
        <f t="shared" si="0"/>
        <v>6189675</v>
      </c>
      <c r="B127" s="149">
        <f t="shared" si="0"/>
        <v>42228</v>
      </c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>
        <f aca="true" t="shared" si="1" ref="A128:B159">+A$94</f>
        <v>6189675</v>
      </c>
      <c r="B128" s="149">
        <f t="shared" si="1"/>
        <v>42228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>
        <f t="shared" si="1"/>
        <v>6189675</v>
      </c>
      <c r="B129" s="149">
        <f t="shared" si="1"/>
        <v>42228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>
        <f t="shared" si="1"/>
        <v>6189675</v>
      </c>
      <c r="B130" s="149">
        <f t="shared" si="1"/>
        <v>42228</v>
      </c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>
        <f t="shared" si="1"/>
        <v>6189675</v>
      </c>
      <c r="B131" s="149">
        <f t="shared" si="1"/>
        <v>42228</v>
      </c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>
        <f t="shared" si="1"/>
        <v>6189675</v>
      </c>
      <c r="B132" s="149">
        <f t="shared" si="1"/>
        <v>42228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>
        <f t="shared" si="1"/>
        <v>6189675</v>
      </c>
      <c r="B133" s="149">
        <f t="shared" si="1"/>
        <v>42228</v>
      </c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>
        <f t="shared" si="1"/>
        <v>6189675</v>
      </c>
      <c r="B134" s="149">
        <f t="shared" si="1"/>
        <v>42228</v>
      </c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>
        <f t="shared" si="1"/>
        <v>6189675</v>
      </c>
      <c r="B135" s="149">
        <f t="shared" si="1"/>
        <v>42228</v>
      </c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>
        <f t="shared" si="1"/>
        <v>6189675</v>
      </c>
      <c r="B136" s="149">
        <f t="shared" si="1"/>
        <v>42228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>
        <f t="shared" si="1"/>
        <v>6189675</v>
      </c>
      <c r="B137" s="149">
        <f t="shared" si="1"/>
        <v>42228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>
        <f t="shared" si="1"/>
        <v>6189675</v>
      </c>
      <c r="B138" s="149">
        <f t="shared" si="1"/>
        <v>42228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>
        <f t="shared" si="1"/>
        <v>6189675</v>
      </c>
      <c r="B139" s="149">
        <f t="shared" si="1"/>
        <v>42228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>
        <f t="shared" si="1"/>
        <v>6189675</v>
      </c>
      <c r="B140" s="149">
        <f t="shared" si="1"/>
        <v>42228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>
        <f t="shared" si="1"/>
        <v>6189675</v>
      </c>
      <c r="B141" s="149">
        <f t="shared" si="1"/>
        <v>42228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>
        <f t="shared" si="1"/>
        <v>6189675</v>
      </c>
      <c r="B142" s="149">
        <f t="shared" si="1"/>
        <v>42228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>
        <f t="shared" si="1"/>
        <v>6189675</v>
      </c>
      <c r="B143" s="149">
        <f t="shared" si="1"/>
        <v>42228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>
        <f t="shared" si="1"/>
        <v>6189675</v>
      </c>
      <c r="B144" s="149">
        <f t="shared" si="1"/>
        <v>42228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>
        <f t="shared" si="1"/>
        <v>6189675</v>
      </c>
      <c r="B145" s="149">
        <f t="shared" si="1"/>
        <v>42228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>
        <f t="shared" si="1"/>
        <v>6189675</v>
      </c>
      <c r="B146" s="149">
        <f t="shared" si="1"/>
        <v>42228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>
        <f t="shared" si="1"/>
        <v>6189675</v>
      </c>
      <c r="B147" s="149">
        <f t="shared" si="1"/>
        <v>42228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>
        <f t="shared" si="1"/>
        <v>6189675</v>
      </c>
      <c r="B148" s="149">
        <f t="shared" si="1"/>
        <v>42228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>
        <f t="shared" si="1"/>
        <v>6189675</v>
      </c>
      <c r="B149" s="149">
        <f t="shared" si="1"/>
        <v>42228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>
        <f t="shared" si="1"/>
        <v>6189675</v>
      </c>
      <c r="B150" s="149">
        <f t="shared" si="1"/>
        <v>42228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>
        <f t="shared" si="1"/>
        <v>6189675</v>
      </c>
      <c r="B151" s="149">
        <f t="shared" si="1"/>
        <v>42228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>
        <f t="shared" si="1"/>
        <v>6189675</v>
      </c>
      <c r="B152" s="149">
        <f t="shared" si="1"/>
        <v>42228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>
        <f t="shared" si="1"/>
        <v>6189675</v>
      </c>
      <c r="B153" s="149">
        <f t="shared" si="1"/>
        <v>42228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>
        <f t="shared" si="1"/>
        <v>6189675</v>
      </c>
      <c r="B154" s="149">
        <f t="shared" si="1"/>
        <v>42228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>
        <f t="shared" si="1"/>
        <v>6189675</v>
      </c>
      <c r="B155" s="149">
        <f t="shared" si="1"/>
        <v>42228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>
        <f t="shared" si="1"/>
        <v>6189675</v>
      </c>
      <c r="B156" s="149">
        <f t="shared" si="1"/>
        <v>42228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>
        <f t="shared" si="1"/>
        <v>6189675</v>
      </c>
      <c r="B157" s="149">
        <f t="shared" si="1"/>
        <v>42228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>
        <f t="shared" si="1"/>
        <v>6189675</v>
      </c>
      <c r="B158" s="149">
        <f t="shared" si="1"/>
        <v>42228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>
        <f t="shared" si="1"/>
        <v>6189675</v>
      </c>
      <c r="B159" s="149">
        <f t="shared" si="1"/>
        <v>42228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>
        <f aca="true" t="shared" si="2" ref="A160:B191">+A$94</f>
        <v>6189675</v>
      </c>
      <c r="B160" s="149">
        <f t="shared" si="2"/>
        <v>42228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>
        <f t="shared" si="2"/>
        <v>6189675</v>
      </c>
      <c r="B161" s="149">
        <f t="shared" si="2"/>
        <v>42228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>
        <f t="shared" si="2"/>
        <v>6189675</v>
      </c>
      <c r="B162" s="149">
        <f t="shared" si="2"/>
        <v>42228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>
        <f t="shared" si="2"/>
        <v>6189675</v>
      </c>
      <c r="B163" s="149">
        <f t="shared" si="2"/>
        <v>42228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>
        <f t="shared" si="2"/>
        <v>6189675</v>
      </c>
      <c r="B164" s="149">
        <f t="shared" si="2"/>
        <v>42228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>
        <f t="shared" si="2"/>
        <v>6189675</v>
      </c>
      <c r="B165" s="149">
        <f t="shared" si="2"/>
        <v>42228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>
        <f t="shared" si="2"/>
        <v>6189675</v>
      </c>
      <c r="B166" s="149">
        <f t="shared" si="2"/>
        <v>42228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>
        <f t="shared" si="2"/>
        <v>6189675</v>
      </c>
      <c r="B167" s="149">
        <f t="shared" si="2"/>
        <v>42228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>
        <f t="shared" si="2"/>
        <v>6189675</v>
      </c>
      <c r="B168" s="149">
        <f t="shared" si="2"/>
        <v>42228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>
        <f t="shared" si="2"/>
        <v>6189675</v>
      </c>
      <c r="B169" s="149">
        <f t="shared" si="2"/>
        <v>42228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>
        <f t="shared" si="2"/>
        <v>6189675</v>
      </c>
      <c r="B170" s="149">
        <f t="shared" si="2"/>
        <v>42228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>
        <f t="shared" si="2"/>
        <v>6189675</v>
      </c>
      <c r="B171" s="149">
        <f t="shared" si="2"/>
        <v>42228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>
        <f t="shared" si="2"/>
        <v>6189675</v>
      </c>
      <c r="B172" s="149">
        <f t="shared" si="2"/>
        <v>42228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>
        <f t="shared" si="2"/>
        <v>6189675</v>
      </c>
      <c r="B173" s="149">
        <f t="shared" si="2"/>
        <v>42228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>
        <f t="shared" si="2"/>
        <v>6189675</v>
      </c>
      <c r="B174" s="149">
        <f t="shared" si="2"/>
        <v>42228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>
        <f t="shared" si="2"/>
        <v>6189675</v>
      </c>
      <c r="B175" s="149">
        <f t="shared" si="2"/>
        <v>42228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>
        <f t="shared" si="2"/>
        <v>6189675</v>
      </c>
      <c r="B176" s="149">
        <f t="shared" si="2"/>
        <v>42228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>
        <f t="shared" si="2"/>
        <v>6189675</v>
      </c>
      <c r="B177" s="149">
        <f t="shared" si="2"/>
        <v>42228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>
        <f t="shared" si="2"/>
        <v>6189675</v>
      </c>
      <c r="B178" s="149">
        <f t="shared" si="2"/>
        <v>42228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>
        <f t="shared" si="2"/>
        <v>6189675</v>
      </c>
      <c r="B179" s="149">
        <f t="shared" si="2"/>
        <v>42228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>
        <f t="shared" si="2"/>
        <v>6189675</v>
      </c>
      <c r="B180" s="149">
        <f t="shared" si="2"/>
        <v>42228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>
        <f t="shared" si="2"/>
        <v>6189675</v>
      </c>
      <c r="B181" s="149">
        <f t="shared" si="2"/>
        <v>42228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>
        <f t="shared" si="2"/>
        <v>6189675</v>
      </c>
      <c r="B182" s="149">
        <f t="shared" si="2"/>
        <v>42228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>
        <f t="shared" si="2"/>
        <v>6189675</v>
      </c>
      <c r="B183" s="149">
        <f t="shared" si="2"/>
        <v>42228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>
        <f t="shared" si="2"/>
        <v>6189675</v>
      </c>
      <c r="B184" s="149">
        <f t="shared" si="2"/>
        <v>42228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>
        <f t="shared" si="2"/>
        <v>6189675</v>
      </c>
      <c r="B185" s="149">
        <f t="shared" si="2"/>
        <v>42228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>
        <f t="shared" si="2"/>
        <v>6189675</v>
      </c>
      <c r="B186" s="149">
        <f t="shared" si="2"/>
        <v>42228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>
        <f t="shared" si="2"/>
        <v>6189675</v>
      </c>
      <c r="B187" s="149">
        <f t="shared" si="2"/>
        <v>42228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>
        <f t="shared" si="2"/>
        <v>6189675</v>
      </c>
      <c r="B188" s="149">
        <f t="shared" si="2"/>
        <v>42228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>
        <f t="shared" si="2"/>
        <v>6189675</v>
      </c>
      <c r="B189" s="149">
        <f t="shared" si="2"/>
        <v>42228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>
        <f t="shared" si="2"/>
        <v>6189675</v>
      </c>
      <c r="B190" s="149">
        <f t="shared" si="2"/>
        <v>42228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>
        <f t="shared" si="2"/>
        <v>6189675</v>
      </c>
      <c r="B191" s="149">
        <f t="shared" si="2"/>
        <v>42228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>
        <f aca="true" t="shared" si="3" ref="A192:B223">+A$94</f>
        <v>6189675</v>
      </c>
      <c r="B192" s="149">
        <f t="shared" si="3"/>
        <v>42228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>
        <f t="shared" si="3"/>
        <v>6189675</v>
      </c>
      <c r="B193" s="149">
        <f t="shared" si="3"/>
        <v>42228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>
        <f t="shared" si="3"/>
        <v>6189675</v>
      </c>
      <c r="B194" s="149">
        <f t="shared" si="3"/>
        <v>42228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>
        <f t="shared" si="3"/>
        <v>6189675</v>
      </c>
      <c r="B195" s="149">
        <f t="shared" si="3"/>
        <v>42228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>
        <f t="shared" si="3"/>
        <v>6189675</v>
      </c>
      <c r="B196" s="149">
        <f t="shared" si="3"/>
        <v>42228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>
        <f t="shared" si="3"/>
        <v>6189675</v>
      </c>
      <c r="B197" s="149">
        <f t="shared" si="3"/>
        <v>42228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>
        <f t="shared" si="3"/>
        <v>6189675</v>
      </c>
      <c r="B198" s="149">
        <f t="shared" si="3"/>
        <v>42228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>
        <f t="shared" si="3"/>
        <v>6189675</v>
      </c>
      <c r="B199" s="149">
        <f t="shared" si="3"/>
        <v>42228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>
        <f t="shared" si="3"/>
        <v>6189675</v>
      </c>
      <c r="B200" s="149">
        <f t="shared" si="3"/>
        <v>42228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>
        <f t="shared" si="3"/>
        <v>6189675</v>
      </c>
      <c r="B201" s="149">
        <f t="shared" si="3"/>
        <v>42228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>
        <f t="shared" si="3"/>
        <v>6189675</v>
      </c>
      <c r="B202" s="149">
        <f t="shared" si="3"/>
        <v>42228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>
        <f t="shared" si="3"/>
        <v>6189675</v>
      </c>
      <c r="B203" s="149">
        <f t="shared" si="3"/>
        <v>42228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>
        <f t="shared" si="3"/>
        <v>6189675</v>
      </c>
      <c r="B204" s="149">
        <f t="shared" si="3"/>
        <v>42228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>
        <f t="shared" si="3"/>
        <v>6189675</v>
      </c>
      <c r="B205" s="149">
        <f t="shared" si="3"/>
        <v>42228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>
        <f t="shared" si="3"/>
        <v>6189675</v>
      </c>
      <c r="B206" s="149">
        <f t="shared" si="3"/>
        <v>42228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>
        <f t="shared" si="3"/>
        <v>6189675</v>
      </c>
      <c r="B207" s="149">
        <f t="shared" si="3"/>
        <v>42228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>
        <f t="shared" si="3"/>
        <v>6189675</v>
      </c>
      <c r="B208" s="149">
        <f t="shared" si="3"/>
        <v>42228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>
        <f t="shared" si="3"/>
        <v>6189675</v>
      </c>
      <c r="B209" s="149">
        <f t="shared" si="3"/>
        <v>42228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>
        <f t="shared" si="3"/>
        <v>6189675</v>
      </c>
      <c r="B210" s="149">
        <f t="shared" si="3"/>
        <v>42228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>
        <f t="shared" si="3"/>
        <v>6189675</v>
      </c>
      <c r="B211" s="149">
        <f t="shared" si="3"/>
        <v>42228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>
        <f t="shared" si="3"/>
        <v>6189675</v>
      </c>
      <c r="B212" s="149">
        <f t="shared" si="3"/>
        <v>42228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>
        <f t="shared" si="3"/>
        <v>6189675</v>
      </c>
      <c r="B213" s="149">
        <f t="shared" si="3"/>
        <v>42228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>
        <f t="shared" si="3"/>
        <v>6189675</v>
      </c>
      <c r="B214" s="149">
        <f t="shared" si="3"/>
        <v>42228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>
        <f t="shared" si="3"/>
        <v>6189675</v>
      </c>
      <c r="B215" s="149">
        <f t="shared" si="3"/>
        <v>42228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>
        <f t="shared" si="3"/>
        <v>6189675</v>
      </c>
      <c r="B216" s="149">
        <f t="shared" si="3"/>
        <v>42228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>
        <f t="shared" si="3"/>
        <v>6189675</v>
      </c>
      <c r="B217" s="149">
        <f t="shared" si="3"/>
        <v>42228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>
        <f t="shared" si="3"/>
        <v>6189675</v>
      </c>
      <c r="B218" s="149">
        <f t="shared" si="3"/>
        <v>42228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>
        <f t="shared" si="3"/>
        <v>6189675</v>
      </c>
      <c r="B219" s="149">
        <f t="shared" si="3"/>
        <v>42228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>
        <f t="shared" si="3"/>
        <v>6189675</v>
      </c>
      <c r="B220" s="149">
        <f t="shared" si="3"/>
        <v>42228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>
        <f t="shared" si="3"/>
        <v>6189675</v>
      </c>
      <c r="B221" s="149">
        <f t="shared" si="3"/>
        <v>42228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>
        <f t="shared" si="3"/>
        <v>6189675</v>
      </c>
      <c r="B222" s="149">
        <f t="shared" si="3"/>
        <v>42228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>
        <f t="shared" si="3"/>
        <v>6189675</v>
      </c>
      <c r="B223" s="149">
        <f t="shared" si="3"/>
        <v>42228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>
        <f aca="true" t="shared" si="4" ref="A224:B249">+A$94</f>
        <v>6189675</v>
      </c>
      <c r="B224" s="149">
        <f t="shared" si="4"/>
        <v>42228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>
        <f t="shared" si="4"/>
        <v>6189675</v>
      </c>
      <c r="B225" s="149">
        <f t="shared" si="4"/>
        <v>42228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>
        <f t="shared" si="4"/>
        <v>6189675</v>
      </c>
      <c r="B226" s="149">
        <f t="shared" si="4"/>
        <v>42228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>
        <f t="shared" si="4"/>
        <v>6189675</v>
      </c>
      <c r="B227" s="149">
        <f t="shared" si="4"/>
        <v>42228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>
        <f t="shared" si="4"/>
        <v>6189675</v>
      </c>
      <c r="B228" s="149">
        <f t="shared" si="4"/>
        <v>42228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>
        <f t="shared" si="4"/>
        <v>6189675</v>
      </c>
      <c r="B229" s="149">
        <f t="shared" si="4"/>
        <v>42228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>
        <f t="shared" si="4"/>
        <v>6189675</v>
      </c>
      <c r="B230" s="149">
        <f t="shared" si="4"/>
        <v>42228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>
        <f t="shared" si="4"/>
        <v>6189675</v>
      </c>
      <c r="B231" s="149">
        <f t="shared" si="4"/>
        <v>42228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>
        <f t="shared" si="4"/>
        <v>6189675</v>
      </c>
      <c r="B232" s="149">
        <f t="shared" si="4"/>
        <v>42228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>
        <f t="shared" si="4"/>
        <v>6189675</v>
      </c>
      <c r="B233" s="149">
        <f t="shared" si="4"/>
        <v>42228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>
        <f t="shared" si="4"/>
        <v>6189675</v>
      </c>
      <c r="B234" s="149">
        <f t="shared" si="4"/>
        <v>42228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>
        <f t="shared" si="4"/>
        <v>6189675</v>
      </c>
      <c r="B235" s="149">
        <f t="shared" si="4"/>
        <v>42228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>
        <f t="shared" si="4"/>
        <v>6189675</v>
      </c>
      <c r="B236" s="149">
        <f t="shared" si="4"/>
        <v>42228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>
        <f t="shared" si="4"/>
        <v>6189675</v>
      </c>
      <c r="B237" s="149">
        <f t="shared" si="4"/>
        <v>42228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>
        <f t="shared" si="4"/>
        <v>6189675</v>
      </c>
      <c r="B238" s="149">
        <f t="shared" si="4"/>
        <v>42228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>
        <f t="shared" si="4"/>
        <v>6189675</v>
      </c>
      <c r="B239" s="149">
        <f t="shared" si="4"/>
        <v>42228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>
        <f t="shared" si="4"/>
        <v>6189675</v>
      </c>
      <c r="B240" s="149">
        <f t="shared" si="4"/>
        <v>42228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>
        <f t="shared" si="4"/>
        <v>6189675</v>
      </c>
      <c r="B241" s="149">
        <f t="shared" si="4"/>
        <v>42228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>
        <f t="shared" si="4"/>
        <v>6189675</v>
      </c>
      <c r="B242" s="149">
        <f t="shared" si="4"/>
        <v>42228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>
        <f t="shared" si="4"/>
        <v>6189675</v>
      </c>
      <c r="B243" s="149">
        <f t="shared" si="4"/>
        <v>42228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>
        <f t="shared" si="4"/>
        <v>6189675</v>
      </c>
      <c r="B244" s="149">
        <f t="shared" si="4"/>
        <v>42228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>
        <f t="shared" si="4"/>
        <v>6189675</v>
      </c>
      <c r="B245" s="149">
        <f t="shared" si="4"/>
        <v>42228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>
        <f t="shared" si="4"/>
        <v>6189675</v>
      </c>
      <c r="B246" s="149">
        <f t="shared" si="4"/>
        <v>42228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>
        <f t="shared" si="4"/>
        <v>6189675</v>
      </c>
      <c r="B247" s="149">
        <f t="shared" si="4"/>
        <v>42228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>
        <f t="shared" si="4"/>
        <v>6189675</v>
      </c>
      <c r="B248" s="149">
        <f t="shared" si="4"/>
        <v>42228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>
        <f t="shared" si="4"/>
        <v>6189675</v>
      </c>
      <c r="B249" s="149">
        <f t="shared" si="4"/>
        <v>42228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2016-03-22T13:10:44Z</dcterms:created>
  <dcterms:modified xsi:type="dcterms:W3CDTF">2016-03-22T13:11:18Z</dcterms:modified>
  <cp:category/>
  <cp:version/>
  <cp:contentType/>
  <cp:contentStatus/>
</cp:coreProperties>
</file>