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<sst xmlns="http://schemas.openxmlformats.org/spreadsheetml/2006/main" count="603" uniqueCount="319">
  <si>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</si>
  <si>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</si>
  <si>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</si>
  <si>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</si>
  <si>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</si>
  <si>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</si>
  <si>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</si>
  <si>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</si>
  <si>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</si>
  <si>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</si>
  <si>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</si>
  <si>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</si>
  <si>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</si>
  <si>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</si>
  <si>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</si>
  <si>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</si>
  <si>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</si>
  <si>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</si>
  <si>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</si>
  <si>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</si>
  <si>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</si>
  <si>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</si>
  <si>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</si>
  <si>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</si>
  <si>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</si>
  <si>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</si>
  <si>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</si>
  <si>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</si>
  <si>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</si>
  <si>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</si>
  <si>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</si>
  <si>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</si>
  <si>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</si>
  <si>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</si>
  <si>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</si>
  <si>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</si>
  <si>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</si>
  <si>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</si>
  <si>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</si>
  <si>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</si>
  <si>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</si>
  <si>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</si>
  <si>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</si>
  <si>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</si>
  <si>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</si>
  <si>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</si>
  <si>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</si>
  <si>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</si>
  <si>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</si>
  <si>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</si>
  <si>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</si>
  <si>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</si>
  <si>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</si>
  <si>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</si>
  <si>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</si>
  <si>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</si>
  <si>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</si>
  <si>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</si>
  <si>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</si>
  <si>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</si>
  <si>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</si>
  <si>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</si>
  <si>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</si>
  <si>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</si>
  <si>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</si>
  <si>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</si>
  <si>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</si>
  <si>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</si>
  <si>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</si>
  <si>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</si>
  <si>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</si>
  <si>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</si>
  <si>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</si>
  <si>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</si>
  <si>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</si>
  <si>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</si>
  <si>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</si>
  <si>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</si>
  <si>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</si>
  <si>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</si>
  <si>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</si>
  <si>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</si>
  <si>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</si>
  <si>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</si>
  <si>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</si>
  <si>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</si>
  <si>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</si>
  <si>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</si>
  <si>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</si>
  <si>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</si>
  <si>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</si>
  <si>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</si>
  <si>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</si>
  <si>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</si>
  <si>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</si>
  <si>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</si>
  <si>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</si>
  <si>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</si>
  <si>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</si>
  <si>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</si>
  <si>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</si>
  <si>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</si>
  <si>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</si>
  <si>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</si>
  <si>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</si>
  <si>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</si>
  <si>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</si>
  <si>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</si>
  <si>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</si>
  <si>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</si>
  <si>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</si>
  <si>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</si>
  <si>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</si>
  <si>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</si>
  <si>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</si>
  <si>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</si>
  <si>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</si>
  <si>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</si>
  <si>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</si>
  <si>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</si>
  <si>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</si>
  <si>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</si>
  <si>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</si>
  <si>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</si>
  <si>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</si>
  <si>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</si>
  <si>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</si>
  <si>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</si>
  <si>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</si>
  <si>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</si>
  <si>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</si>
  <si>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</si>
  <si>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</si>
  <si>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</si>
  <si>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</si>
  <si>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</si>
  <si>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</si>
  <si>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</si>
  <si>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</si>
  <si>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</si>
  <si>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</si>
  <si>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</si>
  <si>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</si>
  <si>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</si>
  <si>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</si>
  <si>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</si>
  <si>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</si>
  <si>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</si>
  <si>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</si>
  <si>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</si>
  <si>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</si>
  <si>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</si>
  <si>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</si>
  <si>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</si>
  <si>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</si>
  <si>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</si>
  <si>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</si>
  <si>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</si>
  <si>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</si>
  <si>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</si>
  <si>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</si>
  <si>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</si>
  <si>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</si>
  <si>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</si>
  <si>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</si>
  <si>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</si>
  <si>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</si>
  <si>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</si>
  <si>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</si>
  <si>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</si>
  <si>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</si>
  <si>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</si>
  <si>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</si>
  <si>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</si>
  <si>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</si>
  <si>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</si>
  <si>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</si>
  <si>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</si>
  <si>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</si>
  <si>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</si>
  <si>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</si>
  <si>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</si>
  <si>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</si>
  <si>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</si>
  <si>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</si>
  <si>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</si>
  <si>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</si>
  <si>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</si>
  <si>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</si>
  <si>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</si>
  <si>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</si>
  <si>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</si>
  <si>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</si>
  <si>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</si>
  <si>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</si>
  <si>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</si>
  <si>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</si>
  <si>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</si>
  <si>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</si>
  <si>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</si>
  <si>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</si>
  <si>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</si>
  <si>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</si>
  <si>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</si>
  <si>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</si>
  <si>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</si>
  <si>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</si>
  <si>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</si>
  <si>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</si>
  <si>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</si>
  <si>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</si>
  <si>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</si>
  <si>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</si>
  <si>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</si>
  <si>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</si>
  <si>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</si>
  <si>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</si>
  <si>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</si>
  <si>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</si>
  <si>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</si>
  <si>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</si>
  <si>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</si>
  <si>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</si>
  <si>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</si>
  <si>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</si>
  <si>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</si>
  <si>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</si>
  <si>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</si>
  <si>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</si>
  <si>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</si>
  <si>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</si>
  <si>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</si>
  <si>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</si>
  <si>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</si>
  <si>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</si>
  <si>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</si>
  <si>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</si>
  <si>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</si>
  <si>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</si>
  <si>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</si>
  <si>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</si>
  <si>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</si>
  <si>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</si>
  <si>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</si>
  <si>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</si>
  <si>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</si>
  <si>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</si>
  <si>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</si>
  <si>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</si>
  <si>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</si>
  <si>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</si>
  <si>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</si>
  <si>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</si>
  <si>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</si>
  <si>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</si>
  <si>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</si>
  <si>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</si>
  <si>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</si>
  <si>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</si>
  <si>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</si>
  <si>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</si>
  <si>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</si>
  <si>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</si>
  <si>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</si>
  <si>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</si>
  <si>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</si>
  <si>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</si>
  <si>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</si>
  <si>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</si>
  <si>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</si>
  <si>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</si>
  <si>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</si>
  <si>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</si>
  <si>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VISTRE DE LA FONTAINE</t>
  </si>
  <si>
    <t>VISTRE DE LA FONTAINE A NIMES</t>
  </si>
  <si>
    <t>NIMES</t>
  </si>
  <si>
    <t>30189</t>
  </si>
  <si>
    <t>Domaine de Bellerive</t>
  </si>
  <si>
    <t>Taxon inconnu</t>
  </si>
  <si>
    <t>Hydropsychidae</t>
  </si>
  <si>
    <t>Hydropsyche</t>
  </si>
  <si>
    <t>Hydroptila</t>
  </si>
  <si>
    <t>Mystacides</t>
  </si>
  <si>
    <t>Tinodes</t>
  </si>
  <si>
    <t>Baetidae</t>
  </si>
  <si>
    <t>Baetis</t>
  </si>
  <si>
    <t>Cloeon</t>
  </si>
  <si>
    <t>Procloeon bifidum</t>
  </si>
  <si>
    <t>Caenis</t>
  </si>
  <si>
    <t>Elmis</t>
  </si>
  <si>
    <t>Oulimnius</t>
  </si>
  <si>
    <t>Chironomidae</t>
  </si>
  <si>
    <t>Empididae</t>
  </si>
  <si>
    <t>Simuliidae</t>
  </si>
  <si>
    <t>Calopteryx</t>
  </si>
  <si>
    <t>Sisyra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</si>
  <si>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</si>
  <si>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</si>
  <si>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</si>
  <si>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</si>
  <si>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</si>
  <si>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</si>
  <si>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</si>
  <si>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</si>
  <si>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Physa lato-sensu</t>
  </si>
  <si>
    <t>Physella</t>
  </si>
  <si>
    <t>Sphaeriidae</t>
  </si>
  <si>
    <t>Pisidium</t>
  </si>
  <si>
    <t>Dendrocoelidae</t>
  </si>
  <si>
    <t>Dugesiidae</t>
  </si>
  <si>
    <t>Planariidae</t>
  </si>
  <si>
    <t>Erpobdellidae</t>
  </si>
  <si>
    <t>Glossiphoniidae</t>
  </si>
  <si>
    <t>Piscicolidae</t>
  </si>
  <si>
    <t>Oligochaeta</t>
  </si>
  <si>
    <t>Gordiaca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</si>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</sst>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E116" sqref="E11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6193250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764139</v>
      </c>
      <c r="H23" s="135">
        <v>1868804</v>
      </c>
      <c r="I23" s="135">
        <v>25</v>
      </c>
      <c r="J23" s="135" t="s">
        <v>165</v>
      </c>
      <c r="K23" s="137">
        <v>764064</v>
      </c>
      <c r="L23" s="137">
        <v>1868783</v>
      </c>
      <c r="M23" s="137">
        <v>763962</v>
      </c>
      <c r="N23" s="137">
        <v>1868755</v>
      </c>
      <c r="O23" s="137">
        <v>8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810580</v>
      </c>
      <c r="H24" s="142">
        <v>6301268</v>
      </c>
      <c r="K24" s="142">
        <v>810505</v>
      </c>
      <c r="L24" s="142">
        <v>6301247</v>
      </c>
      <c r="M24" s="142">
        <v>810403</v>
      </c>
      <c r="N24" s="142">
        <v>6301220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6193250</v>
      </c>
      <c r="B39" s="165" t="str">
        <f>C23</f>
        <v>VISTRE DE LA FONTAINE</v>
      </c>
      <c r="C39" s="166" t="s">
        <v>277</v>
      </c>
      <c r="D39" s="167">
        <v>42562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6193250</v>
      </c>
      <c r="B66" s="187">
        <f>D39</f>
        <v>42562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6193250</v>
      </c>
      <c r="B67" s="192">
        <f>+B$66</f>
        <v>42562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6193250</v>
      </c>
      <c r="B68" s="192">
        <f aca="true" t="shared" si="1" ref="B68:B77">+B$66</f>
        <v>42562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6193250</v>
      </c>
      <c r="B69" s="192">
        <f t="shared" si="1"/>
        <v>42562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6193250</v>
      </c>
      <c r="B70" s="192">
        <f t="shared" si="1"/>
        <v>42562</v>
      </c>
      <c r="C70" s="188" t="s">
        <v>43</v>
      </c>
      <c r="D70" s="190" t="s">
        <v>120</v>
      </c>
      <c r="E70" s="190" t="s">
        <v>67</v>
      </c>
      <c r="F70" s="190" t="s">
        <v>158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6193250</v>
      </c>
      <c r="B71" s="192">
        <f t="shared" si="1"/>
        <v>42562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6193250</v>
      </c>
      <c r="B72" s="192">
        <f t="shared" si="1"/>
        <v>42562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6193250</v>
      </c>
      <c r="B73" s="192">
        <f t="shared" si="1"/>
        <v>42562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6193250</v>
      </c>
      <c r="B74" s="192">
        <f t="shared" si="1"/>
        <v>42562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6193250</v>
      </c>
      <c r="B75" s="192">
        <f t="shared" si="1"/>
        <v>42562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6193250</v>
      </c>
      <c r="B76" s="192">
        <f t="shared" si="1"/>
        <v>42562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6193250</v>
      </c>
      <c r="B77" s="192">
        <f t="shared" si="1"/>
        <v>42562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6193250</v>
      </c>
      <c r="B88" s="197">
        <f>B66</f>
        <v>42562</v>
      </c>
      <c r="C88" s="170" t="s">
        <v>279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6193250</v>
      </c>
      <c r="B89" s="192">
        <f>+B$88</f>
        <v>42562</v>
      </c>
      <c r="C89" s="170" t="s">
        <v>280</v>
      </c>
      <c r="D89" s="170">
        <v>212</v>
      </c>
      <c r="E89" s="170">
        <v>17</v>
      </c>
      <c r="F89" s="170">
        <v>3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6193250</v>
      </c>
      <c r="B90" s="192">
        <f aca="true" t="shared" si="3" ref="B90:B121">+B$88</f>
        <v>42562</v>
      </c>
      <c r="C90" s="170" t="s">
        <v>281</v>
      </c>
      <c r="D90" s="170">
        <v>200</v>
      </c>
      <c r="E90" s="170">
        <v>22</v>
      </c>
      <c r="F90" s="170">
        <v>22</v>
      </c>
      <c r="G90" s="170">
        <v>23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6193250</v>
      </c>
      <c r="B91" s="192">
        <f t="shared" si="3"/>
        <v>42562</v>
      </c>
      <c r="C91" s="170" t="s">
        <v>282</v>
      </c>
      <c r="D91" s="170">
        <v>312</v>
      </c>
      <c r="E91" s="170">
        <v>53</v>
      </c>
      <c r="F91" s="170">
        <v>29</v>
      </c>
      <c r="G91" s="170">
        <v>63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6193250</v>
      </c>
      <c r="B92" s="192">
        <f t="shared" si="3"/>
        <v>42562</v>
      </c>
      <c r="C92" s="170" t="s">
        <v>283</v>
      </c>
      <c r="D92" s="170">
        <v>245</v>
      </c>
      <c r="E92" s="170">
        <v>4</v>
      </c>
      <c r="F92" s="170">
        <v>6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6193250</v>
      </c>
      <c r="B93" s="192">
        <f t="shared" si="3"/>
        <v>42562</v>
      </c>
      <c r="C93" s="170" t="s">
        <v>284</v>
      </c>
      <c r="D93" s="170">
        <v>363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6193250</v>
      </c>
      <c r="B94" s="192">
        <f t="shared" si="3"/>
        <v>42562</v>
      </c>
      <c r="C94" s="170" t="s">
        <v>285</v>
      </c>
      <c r="D94" s="170">
        <v>364</v>
      </c>
      <c r="E94" s="170">
        <v>34</v>
      </c>
      <c r="F94" s="170">
        <v>1</v>
      </c>
      <c r="G94" s="170">
        <v>53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6193250</v>
      </c>
      <c r="B95" s="192">
        <f t="shared" si="3"/>
        <v>42562</v>
      </c>
      <c r="C95" s="170" t="s">
        <v>286</v>
      </c>
      <c r="D95" s="170">
        <v>387</v>
      </c>
      <c r="E95" s="170"/>
      <c r="F95" s="170">
        <v>10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6193250</v>
      </c>
      <c r="B96" s="192">
        <f t="shared" si="3"/>
        <v>42562</v>
      </c>
      <c r="C96" s="170" t="s">
        <v>287</v>
      </c>
      <c r="D96" s="170">
        <v>391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6193250</v>
      </c>
      <c r="B97" s="192">
        <f t="shared" si="3"/>
        <v>42562</v>
      </c>
      <c r="C97" s="170" t="s">
        <v>288</v>
      </c>
      <c r="D97" s="170">
        <v>457</v>
      </c>
      <c r="E97" s="170">
        <v>41</v>
      </c>
      <c r="F97" s="170">
        <v>16</v>
      </c>
      <c r="G97" s="170">
        <v>90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6193250</v>
      </c>
      <c r="B98" s="192">
        <f t="shared" si="3"/>
        <v>42562</v>
      </c>
      <c r="C98" s="170" t="s">
        <v>289</v>
      </c>
      <c r="D98" s="170">
        <v>618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6193250</v>
      </c>
      <c r="B99" s="192">
        <f t="shared" si="3"/>
        <v>42562</v>
      </c>
      <c r="C99" s="170" t="s">
        <v>290</v>
      </c>
      <c r="D99" s="170">
        <v>622</v>
      </c>
      <c r="E99" s="170"/>
      <c r="F99" s="170">
        <v>1</v>
      </c>
      <c r="G99" s="170">
        <v>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6193250</v>
      </c>
      <c r="B100" s="192">
        <f t="shared" si="3"/>
        <v>42562</v>
      </c>
      <c r="C100" s="170" t="s">
        <v>291</v>
      </c>
      <c r="D100" s="170">
        <v>807</v>
      </c>
      <c r="E100" s="170">
        <v>169</v>
      </c>
      <c r="F100" s="170">
        <v>174</v>
      </c>
      <c r="G100" s="170">
        <v>367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6193250</v>
      </c>
      <c r="B101" s="192">
        <f t="shared" si="3"/>
        <v>42562</v>
      </c>
      <c r="C101" s="170" t="s">
        <v>292</v>
      </c>
      <c r="D101" s="170">
        <v>831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6193250</v>
      </c>
      <c r="B102" s="192">
        <f t="shared" si="3"/>
        <v>42562</v>
      </c>
      <c r="C102" s="170" t="s">
        <v>293</v>
      </c>
      <c r="D102" s="170">
        <v>801</v>
      </c>
      <c r="E102" s="170">
        <v>42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6193250</v>
      </c>
      <c r="B103" s="192">
        <f t="shared" si="3"/>
        <v>42562</v>
      </c>
      <c r="C103" s="170" t="s">
        <v>294</v>
      </c>
      <c r="D103" s="170">
        <v>650</v>
      </c>
      <c r="E103" s="170">
        <v>9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6193250</v>
      </c>
      <c r="B104" s="192">
        <f t="shared" si="3"/>
        <v>42562</v>
      </c>
      <c r="C104" s="170" t="s">
        <v>295</v>
      </c>
      <c r="D104" s="170">
        <v>856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6193250</v>
      </c>
      <c r="B105" s="192">
        <f t="shared" si="3"/>
        <v>42562</v>
      </c>
      <c r="C105" s="170" t="s">
        <v>296</v>
      </c>
      <c r="D105" s="170">
        <v>3206</v>
      </c>
      <c r="E105" s="170"/>
      <c r="F105" s="170" t="s">
        <v>297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6193250</v>
      </c>
      <c r="B106" s="192">
        <f t="shared" si="3"/>
        <v>42562</v>
      </c>
      <c r="C106" s="170" t="s">
        <v>298</v>
      </c>
      <c r="D106" s="170">
        <v>3170</v>
      </c>
      <c r="E106" s="170" t="s">
        <v>297</v>
      </c>
      <c r="F106" s="170" t="s">
        <v>297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6193250</v>
      </c>
      <c r="B107" s="192">
        <f t="shared" si="3"/>
        <v>42562</v>
      </c>
      <c r="C107" s="170" t="s">
        <v>299</v>
      </c>
      <c r="D107" s="170">
        <v>880</v>
      </c>
      <c r="E107" s="170">
        <v>49</v>
      </c>
      <c r="F107" s="170">
        <v>4</v>
      </c>
      <c r="G107" s="170">
        <v>20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6193250</v>
      </c>
      <c r="B108" s="192">
        <f t="shared" si="3"/>
        <v>42562</v>
      </c>
      <c r="C108" s="170" t="s">
        <v>300</v>
      </c>
      <c r="D108" s="170">
        <v>887</v>
      </c>
      <c r="E108" s="170">
        <v>150</v>
      </c>
      <c r="F108" s="170">
        <v>75</v>
      </c>
      <c r="G108" s="170">
        <v>203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6193250</v>
      </c>
      <c r="B109" s="192">
        <f t="shared" si="3"/>
        <v>42562</v>
      </c>
      <c r="C109" s="170" t="s">
        <v>301</v>
      </c>
      <c r="D109" s="170">
        <v>892</v>
      </c>
      <c r="E109" s="170">
        <v>3325</v>
      </c>
      <c r="F109" s="170">
        <v>153</v>
      </c>
      <c r="G109" s="170">
        <v>587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6193250</v>
      </c>
      <c r="B110" s="192">
        <f t="shared" si="3"/>
        <v>42562</v>
      </c>
      <c r="C110" s="170" t="s">
        <v>302</v>
      </c>
      <c r="D110" s="170">
        <v>1028</v>
      </c>
      <c r="E110" s="170">
        <v>18</v>
      </c>
      <c r="F110" s="170">
        <v>6</v>
      </c>
      <c r="G110" s="170">
        <v>20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6193250</v>
      </c>
      <c r="B111" s="192">
        <f t="shared" si="3"/>
        <v>42562</v>
      </c>
      <c r="C111" s="170" t="s">
        <v>303</v>
      </c>
      <c r="D111" s="170">
        <v>978</v>
      </c>
      <c r="E111" s="170">
        <v>195</v>
      </c>
      <c r="F111" s="170">
        <v>629</v>
      </c>
      <c r="G111" s="170">
        <v>603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6193250</v>
      </c>
      <c r="B112" s="192">
        <f t="shared" si="3"/>
        <v>42562</v>
      </c>
      <c r="C112" s="170" t="s">
        <v>304</v>
      </c>
      <c r="D112" s="170">
        <v>997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6193250</v>
      </c>
      <c r="B113" s="192">
        <f t="shared" si="3"/>
        <v>42562</v>
      </c>
      <c r="C113" s="170" t="s">
        <v>305</v>
      </c>
      <c r="D113" s="170">
        <v>19280</v>
      </c>
      <c r="E113" s="170">
        <v>4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6193250</v>
      </c>
      <c r="B114" s="192">
        <f t="shared" si="3"/>
        <v>42562</v>
      </c>
      <c r="C114" s="170" t="s">
        <v>306</v>
      </c>
      <c r="D114" s="170">
        <v>1042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6193250</v>
      </c>
      <c r="B115" s="192">
        <f t="shared" si="3"/>
        <v>42562</v>
      </c>
      <c r="C115" s="170" t="s">
        <v>307</v>
      </c>
      <c r="D115" s="170">
        <v>1043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6193250</v>
      </c>
      <c r="B116" s="192">
        <f t="shared" si="3"/>
        <v>42562</v>
      </c>
      <c r="C116" s="170" t="s">
        <v>318</v>
      </c>
      <c r="D116" s="170">
        <v>1054</v>
      </c>
      <c r="E116" s="170">
        <v>48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6193250</v>
      </c>
      <c r="B117" s="192">
        <f t="shared" si="3"/>
        <v>42562</v>
      </c>
      <c r="C117" s="170" t="s">
        <v>308</v>
      </c>
      <c r="D117" s="170">
        <v>1071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6193250</v>
      </c>
      <c r="B118" s="192">
        <f t="shared" si="3"/>
        <v>42562</v>
      </c>
      <c r="C118" s="170" t="s">
        <v>309</v>
      </c>
      <c r="D118" s="170">
        <v>1055</v>
      </c>
      <c r="E118" s="170">
        <v>111</v>
      </c>
      <c r="F118" s="170">
        <v>14</v>
      </c>
      <c r="G118" s="170">
        <v>157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6193250</v>
      </c>
      <c r="B119" s="192">
        <f t="shared" si="3"/>
        <v>42562</v>
      </c>
      <c r="C119" s="170" t="s">
        <v>310</v>
      </c>
      <c r="D119" s="170">
        <v>1061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6193250</v>
      </c>
      <c r="B120" s="192">
        <f t="shared" si="3"/>
        <v>42562</v>
      </c>
      <c r="C120" s="170" t="s">
        <v>311</v>
      </c>
      <c r="D120" s="170">
        <v>928</v>
      </c>
      <c r="E120" s="170">
        <v>14</v>
      </c>
      <c r="F120" s="170">
        <v>2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6193250</v>
      </c>
      <c r="B121" s="192">
        <f t="shared" si="3"/>
        <v>42562</v>
      </c>
      <c r="C121" s="170" t="s">
        <v>312</v>
      </c>
      <c r="D121" s="170">
        <v>908</v>
      </c>
      <c r="E121" s="170">
        <v>38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6193250</v>
      </c>
      <c r="B122" s="192">
        <f aca="true" t="shared" si="5" ref="B122:B153">+B$88</f>
        <v>42562</v>
      </c>
      <c r="C122" s="170" t="s">
        <v>313</v>
      </c>
      <c r="D122" s="170">
        <v>918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6193250</v>
      </c>
      <c r="B123" s="192">
        <f t="shared" si="5"/>
        <v>42562</v>
      </c>
      <c r="C123" s="170" t="s">
        <v>314</v>
      </c>
      <c r="D123" s="170">
        <v>933</v>
      </c>
      <c r="E123" s="170">
        <v>3</v>
      </c>
      <c r="F123" s="170">
        <v>9</v>
      </c>
      <c r="G123" s="170">
        <v>73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6193250</v>
      </c>
      <c r="B124" s="192">
        <f t="shared" si="5"/>
        <v>42562</v>
      </c>
      <c r="C124" s="170" t="s">
        <v>315</v>
      </c>
      <c r="D124" s="170">
        <v>5189</v>
      </c>
      <c r="E124" s="170" t="s">
        <v>297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6193250</v>
      </c>
      <c r="B125" s="192">
        <f t="shared" si="5"/>
        <v>42562</v>
      </c>
      <c r="C125" s="170" t="s">
        <v>316</v>
      </c>
      <c r="D125" s="170">
        <v>3106</v>
      </c>
      <c r="E125" s="170" t="s">
        <v>297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6193250</v>
      </c>
      <c r="B126" s="192">
        <f t="shared" si="5"/>
        <v>42562</v>
      </c>
      <c r="C126" s="170" t="s">
        <v>317</v>
      </c>
      <c r="D126" s="170">
        <v>906</v>
      </c>
      <c r="E126" s="170" t="s">
        <v>297</v>
      </c>
      <c r="F126" s="170" t="s">
        <v>297</v>
      </c>
      <c r="G126" s="170" t="s">
        <v>297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6193250</v>
      </c>
      <c r="B127" s="192">
        <f t="shared" si="5"/>
        <v>42562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6193250</v>
      </c>
      <c r="B128" s="192">
        <f t="shared" si="5"/>
        <v>42562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6193250</v>
      </c>
      <c r="B129" s="192">
        <f t="shared" si="5"/>
        <v>42562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6193250</v>
      </c>
      <c r="B130" s="192">
        <f t="shared" si="5"/>
        <v>42562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6193250</v>
      </c>
      <c r="B131" s="192">
        <f t="shared" si="5"/>
        <v>42562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6193250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6193250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6193250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6193250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6193250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6193250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6193250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6193250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6193250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6193250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6193250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6193250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6193250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6193250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6193250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6193250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6193250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6193250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6193250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6193250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6193250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6193250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6193250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6193250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6193250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6193250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6193250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6193250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6193250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6193250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6193250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6193250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6193250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6193250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6193250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6193250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6193250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6193250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6193250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6193250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6193250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6193250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6193250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6193250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6193250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6193250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6193250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6193250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6193250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6193250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6193250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6193250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6193250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6193250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6193250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6193250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6193250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6193250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6193250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6193250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6193250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6193250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6193250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6193250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6193250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6193250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6193250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6193250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6193250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6193250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6193250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6193250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6193250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6193250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6193250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6193250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6193250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6193250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6193250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6193250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6193250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6193250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6193250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6193250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6193250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6193250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6193250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6193250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6193250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6193250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6193250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6193250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6193250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6193250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6193250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6193250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6193250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6193250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6193250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6193250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6193250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6193250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6193250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6193250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6193250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6193250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6193250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6193250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6193250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6193250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6193250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6193250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2017-01-19T14:09:32Z</dcterms:modified>
  <cp:category/>
  <cp:version/>
  <cp:contentType/>
  <cp:contentStatus/>
</cp:coreProperties>
</file>