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RLUAI\17021_RLUA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<sst xmlns="http://schemas.openxmlformats.org/spreadsheetml/2006/main" count="374" uniqueCount="241">
  <si>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</si>
  <si>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</si>
  <si>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</si>
  <si>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</si>
  <si>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</si>
  <si>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</si>
  <si>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</si>
  <si>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</si>
  <si>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</si>
  <si>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</si>
  <si>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</si>
  <si>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</si>
  <si>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</si>
  <si>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</si>
  <si>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</si>
  <si>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</si>
  <si>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</si>
  <si>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</si>
  <si>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</si>
  <si>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</si>
  <si>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</si>
  <si>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</si>
  <si>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</si>
  <si>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</si>
  <si>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</si>
  <si>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</si>
  <si>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</si>
  <si>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</si>
  <si>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</si>
  <si>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</si>
  <si>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</si>
  <si>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</si>
  <si>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</si>
  <si>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</si>
  <si>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</si>
  <si>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</si>
  <si>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</si>
  <si>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</si>
  <si>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</si>
  <si>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</si>
  <si>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</si>
  <si>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</si>
  <si>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</si>
  <si>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</si>
  <si>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</si>
  <si>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</si>
  <si>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</si>
  <si>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</si>
  <si>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</si>
  <si>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</si>
  <si>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</si>
  <si>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</si>
  <si>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</si>
  <si>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</si>
  <si>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</si>
  <si>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</si>
  <si>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</si>
  <si>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</si>
  <si>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</si>
  <si>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</si>
  <si>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</si>
  <si>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</si>
  <si>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</si>
  <si>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</si>
  <si>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</si>
  <si>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</si>
  <si>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</si>
  <si>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</si>
  <si>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</si>
  <si>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</si>
  <si>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</si>
  <si>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</si>
  <si>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</si>
  <si>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</si>
  <si>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</si>
  <si>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</si>
  <si>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</si>
  <si>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</si>
  <si>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</si>
  <si>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</si>
  <si>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</si>
  <si>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</si>
  <si>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</si>
  <si>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</si>
  <si>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</si>
  <si>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</si>
  <si>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</si>
  <si>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</si>
  <si>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</si>
  <si>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</si>
  <si>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</si>
  <si>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</si>
  <si>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</si>
  <si>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</si>
  <si>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</si>
  <si>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</si>
  <si>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</si>
  <si>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</si>
  <si>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</si>
  <si>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</si>
  <si>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</si>
  <si>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</si>
  <si>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</si>
  <si>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</si>
  <si>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</si>
  <si>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LUYNES</t>
  </si>
  <si>
    <t>RUISSEAU DE LUYNES A AIX-EN-PROVENCE</t>
  </si>
  <si>
    <t>AIX EN PROVENCE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</si>
  <si>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</si>
  <si>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</si>
  <si>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</si>
  <si>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</si>
  <si>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</si>
  <si>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</si>
  <si>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</si>
  <si>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</si>
  <si>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</si>
  <si>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</si>
  <si>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</si>
  <si>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</si>
  <si>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</si>
  <si>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</si>
  <si>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</si>
  <si>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</si>
  <si>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</si>
  <si>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</si>
  <si>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</si>
  <si>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</si>
  <si>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</si>
  <si>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</si>
  <si>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</si>
  <si>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</si>
  <si>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</si>
  <si>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</si>
  <si>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</si>
  <si>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</si>
  <si>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</si>
  <si>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</si>
  <si>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</si>
  <si>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</si>
  <si>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</si>
  <si>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</si>
  <si>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</si>
  <si>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</si>
  <si>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</si>
  <si>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</si>
  <si>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</si>
  <si>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</si>
  <si>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</si>
  <si>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</si>
  <si>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</si>
  <si>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</si>
  <si>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</si>
  <si>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</si>
  <si>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</si>
  <si>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</si>
  <si>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</si>
  <si>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</si>
  <si>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</si>
  <si>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</si>
  <si>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</si>
  <si>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</si>
  <si>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</si>
  <si>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</si>
  <si>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</si>
  <si>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</si>
  <si>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</si>
  <si>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</si>
  <si>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</si>
  <si>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</si>
  <si>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</si>
  <si>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</si>
  <si>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</si>
  <si>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</si>
  <si>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</si>
  <si>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</si>
  <si>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</si>
  <si>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</si>
  <si>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</si>
  <si>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</si>
  <si>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</si>
  <si>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</si>
  <si>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</si>
  <si>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</si>
  <si>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</si>
  <si>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</si>
  <si>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</si>
  <si>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</si>
  <si>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</si>
  <si>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</si>
  <si>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</si>
  <si>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</si>
  <si>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</si>
  <si>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</si>
  <si>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</si>
  <si>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</si>
  <si>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</si>
  <si>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</si>
  <si>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</si>
  <si>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</si>
  <si>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</si>
  <si>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</si>
  <si>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</si>
  <si>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</si>
  <si>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</si>
  <si>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</si>
  <si>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</si>
  <si>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</si>
  <si>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</si>
  <si>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</si>
  <si>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</si>
  <si>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</si>
  <si>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</si>
  <si>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</si>
  <si>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</si>
  <si>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</si>
  <si>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</si>
  <si>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Hydroptila</t>
  </si>
  <si>
    <t>Mystacides</t>
  </si>
  <si>
    <t>Lype</t>
  </si>
  <si>
    <t>Rhyacophila</t>
  </si>
  <si>
    <t>Baetis</t>
  </si>
  <si>
    <t>Caenis</t>
  </si>
  <si>
    <t>Elmis</t>
  </si>
  <si>
    <t>Chironomidae</t>
  </si>
  <si>
    <t>Simuliidae</t>
  </si>
  <si>
    <t>Tipulidae</t>
  </si>
  <si>
    <t>Boyeria</t>
  </si>
  <si>
    <t>Gomphidae</t>
  </si>
  <si>
    <t>Onychogomphus</t>
  </si>
  <si>
    <t>Gammaridae</t>
  </si>
  <si>
    <t>Gammarus</t>
  </si>
  <si>
    <t>OSTRACODES</t>
  </si>
  <si>
    <t>présence</t>
  </si>
  <si>
    <t>HYDRACARIENS = Hydracarina</t>
  </si>
  <si>
    <t>Ancylus</t>
  </si>
  <si>
    <t>Erpobdellidae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</si>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</sst>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6194000</v>
      </c>
      <c r="C23" s="46" t="s">
        <v>105</v>
      </c>
      <c r="D23" s="46" t="s">
        <v>106</v>
      </c>
      <c r="E23" s="46" t="s">
        <v>107</v>
      </c>
      <c r="F23" s="47">
        <v>13001</v>
      </c>
      <c r="G23" s="46"/>
      <c r="H23" s="46"/>
      <c r="I23" s="46">
        <v>156</v>
      </c>
      <c r="J23" s="46" t="s">
        <v>108</v>
      </c>
      <c r="K23" s="48"/>
      <c r="L23" s="48"/>
      <c r="M23" s="48"/>
      <c r="N23" s="48"/>
      <c r="O23" s="48">
        <v>8</v>
      </c>
      <c r="P23" s="48">
        <v>115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896064</v>
      </c>
      <c r="H24" s="53">
        <v>6267461</v>
      </c>
      <c r="K24" s="53">
        <v>896106.59617026814</v>
      </c>
      <c r="L24" s="53">
        <v>6267414.723375991</v>
      </c>
      <c r="M24" s="53">
        <v>896072.18014957814</v>
      </c>
      <c r="N24" s="53">
        <v>6267507.0767240524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6194000</v>
      </c>
      <c r="B39" s="79" t="str">
        <f>C23</f>
        <v>LUYNES</v>
      </c>
      <c r="C39" s="80" t="str">
        <f>D23</f>
        <v>RUISSEAU DE LUYNES A AIX-EN-PROVENCE</v>
      </c>
      <c r="D39" s="81" t="s">
        <v>133</v>
      </c>
      <c r="E39" s="48">
        <v>3.2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3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40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6194000</v>
      </c>
      <c r="B66" s="106" t="str">
        <f>D39</f>
        <v>31/05/2017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6194000</v>
      </c>
      <c r="B67" s="111" t="str">
        <f t="shared" si="0"/>
        <v>31/05/2017</v>
      </c>
      <c r="C67" s="107" t="s">
        <v>179</v>
      </c>
      <c r="D67" s="109" t="s">
        <v>28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6194000</v>
      </c>
      <c r="B68" s="111" t="str">
        <f t="shared" si="0"/>
        <v>31/05/2017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6194000</v>
      </c>
      <c r="B69" s="111" t="str">
        <f t="shared" si="0"/>
        <v>31/05/2017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6194000</v>
      </c>
      <c r="B70" s="111" t="str">
        <f t="shared" si="0"/>
        <v>31/05/2017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6194000</v>
      </c>
      <c r="B71" s="111" t="str">
        <f t="shared" si="0"/>
        <v>31/05/2017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6194000</v>
      </c>
      <c r="B72" s="111" t="str">
        <f t="shared" si="0"/>
        <v>31/05/2017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6194000</v>
      </c>
      <c r="B73" s="111" t="str">
        <f t="shared" si="0"/>
        <v>31/05/2017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20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6194000</v>
      </c>
      <c r="B74" s="111" t="str">
        <f t="shared" si="0"/>
        <v>31/05/2017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6194000</v>
      </c>
      <c r="B75" s="111" t="str">
        <f t="shared" si="0"/>
        <v>31/05/2017</v>
      </c>
      <c r="C75" s="107" t="s">
        <v>189</v>
      </c>
      <c r="D75" s="109" t="s">
        <v>53</v>
      </c>
      <c r="E75" s="109" t="s">
        <v>20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6194000</v>
      </c>
      <c r="B76" s="111" t="str">
        <f t="shared" si="0"/>
        <v>31/05/2017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6194000</v>
      </c>
      <c r="B77" s="111" t="str">
        <f t="shared" si="0"/>
        <v>31/05/2017</v>
      </c>
      <c r="C77" s="107" t="s">
        <v>191</v>
      </c>
      <c r="D77" s="109" t="s">
        <v>53</v>
      </c>
      <c r="E77" s="109" t="s">
        <v>37</v>
      </c>
      <c r="F77" s="109" t="s">
        <v>188</v>
      </c>
      <c r="G77" s="84">
        <v>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6194000</v>
      </c>
      <c r="B88" s="118" t="str">
        <f>B66</f>
        <v>31/05/2017</v>
      </c>
      <c r="C88" s="84" t="s">
        <v>215</v>
      </c>
      <c r="D88" s="84">
        <v>211</v>
      </c>
      <c r="E88" s="84">
        <v>26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6194000</v>
      </c>
      <c r="B89" s="111" t="str">
        <f t="shared" si="1"/>
        <v>31/05/2017</v>
      </c>
      <c r="C89" s="84" t="s">
        <v>216</v>
      </c>
      <c r="D89" s="84">
        <v>212</v>
      </c>
      <c r="E89" s="84">
        <v>36</v>
      </c>
      <c r="F89" s="84">
        <v>131</v>
      </c>
      <c r="G89" s="84">
        <v>150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6194000</v>
      </c>
      <c r="B90" s="111" t="str">
        <f t="shared" si="1"/>
        <v>31/05/2017</v>
      </c>
      <c r="C90" s="84" t="s">
        <v>217</v>
      </c>
      <c r="D90" s="84">
        <v>200</v>
      </c>
      <c r="E90" s="84">
        <v>10</v>
      </c>
      <c r="F90" s="84">
        <v>10</v>
      </c>
      <c r="G90" s="84">
        <v>9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6194000</v>
      </c>
      <c r="B91" s="111" t="str">
        <f t="shared" si="1"/>
        <v>31/05/2017</v>
      </c>
      <c r="C91" s="84" t="s">
        <v>218</v>
      </c>
      <c r="D91" s="84">
        <v>312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6194000</v>
      </c>
      <c r="B92" s="111" t="str">
        <f t="shared" si="1"/>
        <v>31/05/2017</v>
      </c>
      <c r="C92" s="84" t="s">
        <v>219</v>
      </c>
      <c r="D92" s="84">
        <v>241</v>
      </c>
      <c r="E92" s="84">
        <v>3</v>
      </c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6194000</v>
      </c>
      <c r="B93" s="111" t="str">
        <f t="shared" si="1"/>
        <v>31/05/2017</v>
      </c>
      <c r="C93" s="84" t="s">
        <v>220</v>
      </c>
      <c r="D93" s="84">
        <v>183</v>
      </c>
      <c r="E93" s="84">
        <v>4</v>
      </c>
      <c r="F93" s="84">
        <v>2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6194000</v>
      </c>
      <c r="B94" s="111" t="str">
        <f t="shared" si="1"/>
        <v>31/05/2017</v>
      </c>
      <c r="C94" s="84" t="s">
        <v>221</v>
      </c>
      <c r="D94" s="84">
        <v>364</v>
      </c>
      <c r="E94" s="84">
        <v>184</v>
      </c>
      <c r="F94" s="84">
        <v>256</v>
      </c>
      <c r="G94" s="84">
        <v>171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6194000</v>
      </c>
      <c r="B95" s="111" t="str">
        <f t="shared" si="1"/>
        <v>31/05/2017</v>
      </c>
      <c r="C95" s="84" t="s">
        <v>222</v>
      </c>
      <c r="D95" s="84">
        <v>457</v>
      </c>
      <c r="E95" s="84">
        <v>14</v>
      </c>
      <c r="F95" s="84">
        <v>9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6194000</v>
      </c>
      <c r="B96" s="111" t="str">
        <f t="shared" si="1"/>
        <v>31/05/2017</v>
      </c>
      <c r="C96" s="84" t="s">
        <v>223</v>
      </c>
      <c r="D96" s="84">
        <v>618</v>
      </c>
      <c r="E96" s="84">
        <v>134</v>
      </c>
      <c r="F96" s="84">
        <v>26</v>
      </c>
      <c r="G96" s="84">
        <v>77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6194000</v>
      </c>
      <c r="B97" s="111" t="str">
        <f t="shared" si="1"/>
        <v>31/05/2017</v>
      </c>
      <c r="C97" s="84" t="s">
        <v>224</v>
      </c>
      <c r="D97" s="84">
        <v>807</v>
      </c>
      <c r="E97" s="84">
        <v>136</v>
      </c>
      <c r="F97" s="84">
        <v>65</v>
      </c>
      <c r="G97" s="84">
        <v>120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6194000</v>
      </c>
      <c r="B98" s="111" t="str">
        <f t="shared" si="1"/>
        <v>31/05/2017</v>
      </c>
      <c r="C98" s="84" t="s">
        <v>225</v>
      </c>
      <c r="D98" s="84">
        <v>801</v>
      </c>
      <c r="E98" s="84">
        <v>50</v>
      </c>
      <c r="F98" s="84">
        <v>46</v>
      </c>
      <c r="G98" s="84">
        <v>91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6194000</v>
      </c>
      <c r="B99" s="111" t="str">
        <f t="shared" si="1"/>
        <v>31/05/2017</v>
      </c>
      <c r="C99" s="84" t="s">
        <v>226</v>
      </c>
      <c r="D99" s="84">
        <v>753</v>
      </c>
      <c r="E99" s="84">
        <v>1</v>
      </c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6194000</v>
      </c>
      <c r="B100" s="111" t="str">
        <f t="shared" si="1"/>
        <v>31/05/2017</v>
      </c>
      <c r="C100" s="84" t="s">
        <v>227</v>
      </c>
      <c r="D100" s="84">
        <v>670</v>
      </c>
      <c r="E100" s="84">
        <v>5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6194000</v>
      </c>
      <c r="B101" s="111" t="str">
        <f t="shared" si="1"/>
        <v>31/05/2017</v>
      </c>
      <c r="C101" s="84" t="s">
        <v>228</v>
      </c>
      <c r="D101" s="84">
        <v>678</v>
      </c>
      <c r="E101" s="84">
        <v>3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6194000</v>
      </c>
      <c r="B102" s="111" t="str">
        <f t="shared" si="1"/>
        <v>31/05/2017</v>
      </c>
      <c r="C102" s="84" t="s">
        <v>229</v>
      </c>
      <c r="D102" s="84">
        <v>682</v>
      </c>
      <c r="E102" s="84">
        <v>1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6194000</v>
      </c>
      <c r="B103" s="111" t="str">
        <f t="shared" si="1"/>
        <v>31/05/2017</v>
      </c>
      <c r="C103" s="84" t="s">
        <v>230</v>
      </c>
      <c r="D103" s="84">
        <v>887</v>
      </c>
      <c r="E103" s="84"/>
      <c r="F103" s="84">
        <v>98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6194000</v>
      </c>
      <c r="B104" s="111" t="str">
        <f t="shared" si="1"/>
        <v>31/05/2017</v>
      </c>
      <c r="C104" s="84" t="s">
        <v>231</v>
      </c>
      <c r="D104" s="84">
        <v>892</v>
      </c>
      <c r="E104" s="84">
        <v>570</v>
      </c>
      <c r="F104" s="84">
        <v>68</v>
      </c>
      <c r="G104" s="84">
        <v>323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6194000</v>
      </c>
      <c r="B105" s="111" t="str">
        <f t="shared" si="1"/>
        <v>31/05/2017</v>
      </c>
      <c r="C105" s="84" t="s">
        <v>232</v>
      </c>
      <c r="D105" s="84">
        <v>3170</v>
      </c>
      <c r="E105" s="84"/>
      <c r="F105" s="84"/>
      <c r="G105" s="84" t="s">
        <v>233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6194000</v>
      </c>
      <c r="B106" s="111" t="str">
        <f t="shared" si="1"/>
        <v>31/05/2017</v>
      </c>
      <c r="C106" s="84" t="s">
        <v>234</v>
      </c>
      <c r="D106" s="84">
        <v>906</v>
      </c>
      <c r="E106" s="84"/>
      <c r="F106" s="84"/>
      <c r="G106" s="84" t="s">
        <v>233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6194000</v>
      </c>
      <c r="B107" s="111" t="str">
        <f t="shared" si="1"/>
        <v>31/05/2017</v>
      </c>
      <c r="C107" s="84" t="s">
        <v>235</v>
      </c>
      <c r="D107" s="84">
        <v>1028</v>
      </c>
      <c r="E107" s="84">
        <v>205</v>
      </c>
      <c r="F107" s="84">
        <v>7</v>
      </c>
      <c r="G107" s="84">
        <v>13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6194000</v>
      </c>
      <c r="B108" s="111" t="str">
        <f t="shared" si="1"/>
        <v>31/05/2017</v>
      </c>
      <c r="C108" s="84" t="s">
        <v>236</v>
      </c>
      <c r="D108" s="84">
        <v>928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6194000</v>
      </c>
      <c r="B109" s="111" t="str">
        <f t="shared" si="2"/>
        <v>31/05/2017</v>
      </c>
      <c r="C109" s="84" t="s">
        <v>237</v>
      </c>
      <c r="D109" s="84">
        <v>933</v>
      </c>
      <c r="E109" s="84">
        <v>105</v>
      </c>
      <c r="F109" s="84">
        <v>6</v>
      </c>
      <c r="G109" s="84">
        <v>40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6194000</v>
      </c>
      <c r="B110" s="111" t="str">
        <f t="shared" si="2"/>
        <v>31/05/2017</v>
      </c>
      <c r="C110" s="84" t="s">
        <v>238</v>
      </c>
      <c r="D110" s="84">
        <v>1055</v>
      </c>
      <c r="E110" s="84">
        <v>3</v>
      </c>
      <c r="F110" s="84">
        <v>3</v>
      </c>
      <c r="G110" s="84">
        <v>11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6194000</v>
      </c>
      <c r="B111" s="111" t="str">
        <f t="shared" si="2"/>
        <v>31/05/2017</v>
      </c>
      <c r="C111" s="84" t="s">
        <v>239</v>
      </c>
      <c r="D111" s="84">
        <v>3110</v>
      </c>
      <c r="E111" s="84" t="s">
        <v>233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6194000</v>
      </c>
      <c r="B112" s="111" t="str">
        <f t="shared" si="2"/>
        <v>31/05/2017</v>
      </c>
      <c r="C112" s="84" t="s">
        <v>240</v>
      </c>
      <c r="D112" s="84">
        <v>3111</v>
      </c>
      <c r="E112" s="84" t="s">
        <v>233</v>
      </c>
      <c r="F112" s="84" t="s">
        <v>233</v>
      </c>
      <c r="G112" s="84" t="s">
        <v>233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6194000</v>
      </c>
      <c r="B113" s="111" t="str">
        <f t="shared" si="2"/>
        <v>31/05/2017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6194000</v>
      </c>
      <c r="B114" s="111" t="str">
        <f t="shared" si="2"/>
        <v>31/05/2017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6194000</v>
      </c>
      <c r="B115" s="111" t="str">
        <f t="shared" si="2"/>
        <v>31/05/2017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6194000</v>
      </c>
      <c r="B116" s="111" t="str">
        <f t="shared" si="2"/>
        <v>31/05/2017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6194000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6194000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6194000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6194000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6194000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6194000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6194000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6194000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6194000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6194000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6194000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6194000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6194000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6194000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6194000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6194000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6194000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6194000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6194000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6194000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6194000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6194000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6194000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6194000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6194000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6194000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6194000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6194000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6194000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6194000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6194000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6194000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6194000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6194000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6194000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6194000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6194000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6194000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6194000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6194000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6194000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6194000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6194000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6194000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6194000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6194000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6194000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6194000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6194000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6194000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6194000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6194000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6194000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6194000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6194000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6194000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6194000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6194000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6194000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6194000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6194000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6194000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6194000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6194000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6194000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6194000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6194000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6194000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6194000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6194000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6194000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6194000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6194000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6194000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6194000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6194000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6194000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6194000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6194000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6194000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6194000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6194000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6194000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6194000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6194000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6194000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6194000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6194000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6194000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6194000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6194000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6194000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6194000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6194000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6194000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6194000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6194000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6194000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6194000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6194000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6194000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6194000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6194000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6194000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6194000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6194000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6194000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6194000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6194000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6194000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6194000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6194000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6194000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6194000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6194000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6194000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6194000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6194000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6194000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6194000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6194000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6194000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6194000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6194000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6194000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6194000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6194000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2017-12-01T13:47:32Z</dcterms:created>
  <dcterms:modified xsi:type="dcterms:W3CDTF">2017-12-01T13:47:33Z</dcterms:modified>
</cp:coreProperties>
</file>