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400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<sst xmlns="http://schemas.openxmlformats.org/spreadsheetml/2006/main" count="969" uniqueCount="314">
  <si>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</si>
  <si>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</si>
  <si>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</si>
  <si>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</si>
  <si>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</si>
  <si>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</si>
  <si>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</si>
  <si>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</si>
  <si>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</si>
  <si>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</si>
  <si>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</si>
  <si>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</si>
  <si>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</si>
  <si>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</si>
  <si>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</si>
  <si>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</si>
  <si>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</si>
  <si>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</si>
  <si>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</si>
  <si>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</si>
  <si>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</si>
  <si>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</si>
  <si>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</si>
  <si>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</si>
  <si>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</si>
  <si>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</si>
  <si>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</si>
  <si>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</si>
  <si>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</si>
  <si>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</si>
  <si>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</si>
  <si>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</si>
  <si>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</si>
  <si>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</si>
  <si>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</si>
  <si>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</si>
  <si>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</si>
  <si>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</si>
  <si>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</si>
  <si>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</si>
  <si>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</si>
  <si>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</si>
  <si>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</si>
  <si>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</si>
  <si>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</si>
  <si>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</si>
  <si>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</si>
  <si>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</si>
  <si>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</si>
  <si>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</si>
  <si>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</si>
  <si>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</si>
  <si>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</si>
  <si>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</si>
  <si>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</si>
  <si>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06195000</t>
  </si>
  <si>
    <t>ARC (13)</t>
  </si>
  <si>
    <t>ARC A AIX-EN-PROVENCE 1</t>
  </si>
  <si>
    <t xml:space="preserve">AIX-EN-PROVENCE </t>
  </si>
  <si>
    <t>Réseau de contrôle opérationnel</t>
  </si>
  <si>
    <t>facultatif #</t>
  </si>
  <si>
    <t>CODE_OPERATION</t>
  </si>
  <si>
    <t>TYPO_NATIONALE</t>
  </si>
  <si>
    <t>20/06/2018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</si>
  <si>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</si>
  <si>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</si>
  <si>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</si>
  <si>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</si>
  <si>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</si>
  <si>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</si>
  <si>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</si>
  <si>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</si>
  <si>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</si>
  <si>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</si>
  <si>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</si>
  <si>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</si>
  <si>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</si>
  <si>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</si>
  <si>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</si>
  <si>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</si>
  <si>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</si>
  <si>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</si>
  <si>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</si>
  <si>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</si>
  <si>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</si>
  <si>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</si>
  <si>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</si>
  <si>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</si>
  <si>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</si>
  <si>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</si>
  <si>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</si>
  <si>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</si>
  <si>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</si>
  <si>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</si>
  <si>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</si>
  <si>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</si>
  <si>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</si>
  <si>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</si>
  <si>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</si>
  <si>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</si>
  <si>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</si>
  <si>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</si>
  <si>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</si>
  <si>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</si>
  <si>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</si>
  <si>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</si>
  <si>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</si>
  <si>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</si>
  <si>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</si>
  <si>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</si>
  <si>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</si>
  <si>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</si>
  <si>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</si>
  <si>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</si>
  <si>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</si>
  <si>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</si>
  <si>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</si>
  <si>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</si>
  <si>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</si>
  <si>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</si>
  <si>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</si>
  <si>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</si>
  <si>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</si>
  <si>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</si>
  <si>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</si>
  <si>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</si>
  <si>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</si>
  <si>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</si>
  <si>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</si>
  <si>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</si>
  <si>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</si>
  <si>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</si>
  <si>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</si>
  <si>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</si>
  <si>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</si>
  <si>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</si>
  <si>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</si>
  <si>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</si>
  <si>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</si>
  <si>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</si>
  <si>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</si>
  <si>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</si>
  <si>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</si>
  <si>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</si>
  <si>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</si>
  <si>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</si>
  <si>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</si>
  <si>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</si>
  <si>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</si>
  <si>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</si>
  <si>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</si>
  <si>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</si>
  <si>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</si>
  <si>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</si>
  <si>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</si>
  <si>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</si>
  <si>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</si>
  <si>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</si>
  <si>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</si>
  <si>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</si>
  <si>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</si>
  <si>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</si>
  <si>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</si>
  <si>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</si>
  <si>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</si>
  <si>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</si>
  <si>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</si>
  <si>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</si>
  <si>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</si>
  <si>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</si>
  <si>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</si>
  <si>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</si>
  <si>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</si>
  <si>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</si>
  <si>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</si>
  <si>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</si>
  <si>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Ceraclea</t>
  </si>
  <si>
    <t>313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</si>
  <si>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</si>
  <si>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</si>
  <si>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</si>
  <si>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</si>
  <si>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</si>
  <si>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</si>
  <si>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</si>
  <si>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</si>
  <si>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</si>
  <si>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</si>
  <si>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</si>
  <si>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</si>
  <si>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Oulimnius</t>
  </si>
  <si>
    <t>622</t>
  </si>
  <si>
    <t>Stenelmis</t>
  </si>
  <si>
    <t>617</t>
  </si>
  <si>
    <t>Chironomidae</t>
  </si>
  <si>
    <t>807</t>
  </si>
  <si>
    <t>Simuliidae</t>
  </si>
  <si>
    <t>801</t>
  </si>
  <si>
    <t>Calopteryx</t>
  </si>
  <si>
    <t>650</t>
  </si>
  <si>
    <t>Sisyra</t>
  </si>
  <si>
    <t>856</t>
  </si>
  <si>
    <t>Asellidae</t>
  </si>
  <si>
    <t>880</t>
  </si>
  <si>
    <t>Orconectes</t>
  </si>
  <si>
    <t>870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</si>
  <si>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</si>
  <si>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</si>
  <si>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</si>
  <si>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</si>
  <si>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</si>
  <si>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</si>
  <si>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</si>
  <si>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</si>
  <si>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</si>
  <si>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</si>
  <si>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</si>
  <si>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</si>
  <si>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</si>
  <si>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</si>
  <si>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</si>
  <si>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</si>
  <si>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</si>
  <si>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</si>
  <si>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</si>
  <si>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</si>
  <si>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</si>
  <si>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</si>
  <si>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</si>
  <si>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</si>
  <si>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</si>
  <si>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</si>
  <si>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</si>
  <si>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HYDROZOA</t>
  </si>
  <si>
    <t>3168</t>
  </si>
  <si>
    <t>18690155900069</t>
  </si>
  <si>
    <t>AERMC</t>
  </si>
  <si>
    <t>ARCAIX_2018-06-20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</si>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</sst>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2B36-89D1-4508-BEC9-277F0285148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238</v>
      </c>
      <c r="B1" s="168"/>
      <c r="C1" s="169"/>
      <c r="D1" s="169"/>
      <c r="E1" s="169"/>
      <c r="F1" s="169"/>
      <c r="G1" s="169"/>
      <c r="H1" s="169"/>
      <c r="I1" s="170" t="s">
        <v>239</v>
      </c>
      <c r="J1" s="171" t="s">
        <v>238</v>
      </c>
      <c r="K1" s="172"/>
      <c r="L1" s="169"/>
      <c r="M1" s="169"/>
      <c r="N1" s="169"/>
      <c r="O1" s="169"/>
      <c r="P1" s="173"/>
      <c r="Q1" s="174"/>
      <c r="R1" s="170" t="s">
        <v>240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241</v>
      </c>
      <c r="D5" s="187" t="s">
        <v>21</v>
      </c>
      <c r="E5" s="186" t="s">
        <v>242</v>
      </c>
      <c r="F5" s="188" t="s">
        <v>243</v>
      </c>
      <c r="G5" s="186" t="s">
        <v>244</v>
      </c>
      <c r="H5" s="188" t="s">
        <v>245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6195000</v>
      </c>
      <c r="B6" s="196" t="s">
        <v>56</v>
      </c>
      <c r="C6" s="196" t="s">
        <v>57</v>
      </c>
      <c r="D6" s="197" t="s">
        <v>63</v>
      </c>
      <c r="E6" s="198">
        <v>889945.7835059364</v>
      </c>
      <c r="F6" s="198">
        <v>6270306.526480027</v>
      </c>
      <c r="G6" s="198">
        <v>889921.1660309123</v>
      </c>
      <c r="H6" s="199">
        <v>6270154.566592467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247</v>
      </c>
      <c r="F10" s="226"/>
      <c r="G10" s="227"/>
      <c r="H10" s="184"/>
      <c r="I10" s="184"/>
      <c r="J10" s="221" t="s">
        <v>248</v>
      </c>
      <c r="K10" s="222" t="s">
        <v>249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250</v>
      </c>
      <c r="C12" s="232">
        <v>26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251</v>
      </c>
      <c r="C13" s="235">
        <v>156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252</v>
      </c>
      <c r="C14" s="235">
        <v>9.9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253</v>
      </c>
      <c r="C15" s="240">
        <f>C13*C14</f>
        <v>1544.4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254</v>
      </c>
      <c r="C16" s="249">
        <f>+C15*0.05</f>
        <v>77.22000000000001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255</v>
      </c>
      <c r="K18" s="256" t="s">
        <v>83</v>
      </c>
      <c r="L18" s="257" t="s">
        <v>115</v>
      </c>
      <c r="M18" s="257" t="s">
        <v>248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138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90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30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256</v>
      </c>
      <c r="D23" s="218"/>
      <c r="E23" s="218"/>
      <c r="F23" s="266"/>
      <c r="J23" s="262" t="s">
        <v>150</v>
      </c>
      <c r="K23" s="253" t="s">
        <v>96</v>
      </c>
      <c r="L23" s="253" t="s">
        <v>133</v>
      </c>
      <c r="M23" s="253" t="s">
        <v>151</v>
      </c>
      <c r="N23" s="260">
        <v>70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101</v>
      </c>
      <c r="L24" s="253" t="s">
        <v>128</v>
      </c>
      <c r="M24" s="253" t="s">
        <v>151</v>
      </c>
      <c r="N24" s="260">
        <v>60</v>
      </c>
      <c r="O24" s="260"/>
      <c r="P24" s="260"/>
      <c r="Q24" s="260"/>
      <c r="R24" s="261"/>
      <c r="S24" s="173"/>
    </row>
    <row r="25" spans="1:19" ht="14.25" customHeight="1">
      <c r="A25" s="267" t="s">
        <v>257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128</v>
      </c>
      <c r="M25" s="253" t="s">
        <v>151</v>
      </c>
      <c r="N25" s="260">
        <v>50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258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151</v>
      </c>
      <c r="N26" s="260">
        <v>70</v>
      </c>
      <c r="O26" s="260"/>
      <c r="P26" s="260"/>
      <c r="Q26" s="260"/>
      <c r="R26" s="261"/>
      <c r="S26" s="173"/>
    </row>
    <row r="27" spans="1:19" ht="14.25" customHeight="1">
      <c r="A27" s="267" t="s">
        <v>242</v>
      </c>
      <c r="B27" s="268"/>
      <c r="C27" s="207" t="s">
        <v>259</v>
      </c>
      <c r="D27" s="207"/>
      <c r="E27" s="207"/>
      <c r="F27" s="269"/>
      <c r="J27" s="262" t="s">
        <v>155</v>
      </c>
      <c r="K27" s="253" t="s">
        <v>96</v>
      </c>
      <c r="L27" s="253" t="s">
        <v>138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243</v>
      </c>
      <c r="B28" s="268"/>
      <c r="C28" s="207" t="s">
        <v>260</v>
      </c>
      <c r="D28" s="207"/>
      <c r="E28" s="207"/>
      <c r="F28" s="269"/>
      <c r="J28" s="262" t="s">
        <v>157</v>
      </c>
      <c r="K28" s="253" t="s">
        <v>96</v>
      </c>
      <c r="L28" s="253" t="s">
        <v>123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244</v>
      </c>
      <c r="B29" s="268"/>
      <c r="C29" s="207" t="s">
        <v>261</v>
      </c>
      <c r="D29" s="207"/>
      <c r="E29" s="207"/>
      <c r="F29" s="269"/>
      <c r="J29" s="262" t="s">
        <v>158</v>
      </c>
      <c r="K29" s="253" t="s">
        <v>96</v>
      </c>
      <c r="L29" s="253" t="s">
        <v>133</v>
      </c>
      <c r="M29" s="253" t="s">
        <v>156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245</v>
      </c>
      <c r="B30" s="268"/>
      <c r="C30" s="207" t="s">
        <v>262</v>
      </c>
      <c r="D30" s="207"/>
      <c r="E30" s="207"/>
      <c r="F30" s="269"/>
      <c r="J30" s="270" t="s">
        <v>159</v>
      </c>
      <c r="K30" s="271" t="s">
        <v>96</v>
      </c>
      <c r="L30" s="271" t="s">
        <v>128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250</v>
      </c>
      <c r="B31" s="268"/>
      <c r="C31" s="207" t="s">
        <v>263</v>
      </c>
      <c r="D31" s="207"/>
      <c r="E31" s="211"/>
      <c r="F31" s="269"/>
    </row>
    <row r="32" spans="1:14" ht="14.25" customHeight="1">
      <c r="A32" s="267" t="s">
        <v>251</v>
      </c>
      <c r="B32" s="268"/>
      <c r="C32" s="207" t="s">
        <v>264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252</v>
      </c>
      <c r="B33" s="274"/>
      <c r="C33" s="207" t="s">
        <v>265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253</v>
      </c>
      <c r="B34" s="274"/>
      <c r="C34" s="207" t="s">
        <v>266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254</v>
      </c>
      <c r="B35" s="274"/>
      <c r="C35" s="222" t="s">
        <v>267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268</v>
      </c>
      <c r="B36" s="274"/>
      <c r="C36" s="222" t="s">
        <v>269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270</v>
      </c>
      <c r="B37" s="284"/>
      <c r="C37" s="243" t="s">
        <v>271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238</v>
      </c>
      <c r="B41" s="172"/>
      <c r="C41" s="169"/>
      <c r="D41" s="169"/>
      <c r="E41" s="169"/>
      <c r="F41" s="169"/>
      <c r="G41" s="170" t="s">
        <v>272</v>
      </c>
      <c r="H41" s="171" t="s">
        <v>238</v>
      </c>
      <c r="I41" s="172"/>
      <c r="J41" s="169"/>
      <c r="K41" s="169"/>
      <c r="L41" s="169"/>
      <c r="M41" s="169"/>
      <c r="Q41" s="170" t="s">
        <v>273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275</v>
      </c>
      <c r="B47" s="299"/>
      <c r="C47" s="299"/>
      <c r="D47" s="299"/>
      <c r="E47" s="299"/>
      <c r="F47" s="299"/>
      <c r="G47" s="300"/>
      <c r="H47" s="301" t="s">
        <v>276</v>
      </c>
      <c r="I47" s="302" t="s">
        <v>277</v>
      </c>
      <c r="J47" s="303"/>
      <c r="K47" s="302" t="s">
        <v>278</v>
      </c>
      <c r="L47" s="303"/>
      <c r="M47" s="302" t="s">
        <v>279</v>
      </c>
      <c r="N47" s="303"/>
      <c r="O47" s="302" t="s">
        <v>280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281</v>
      </c>
      <c r="B49" s="311" t="s">
        <v>282</v>
      </c>
      <c r="C49" s="312" t="s">
        <v>84</v>
      </c>
      <c r="D49" s="313" t="s">
        <v>283</v>
      </c>
      <c r="E49" s="314" t="s">
        <v>284</v>
      </c>
      <c r="F49" s="314" t="s">
        <v>285</v>
      </c>
      <c r="G49" s="314" t="s">
        <v>286</v>
      </c>
      <c r="H49" s="315"/>
      <c r="I49" s="310" t="s">
        <v>287</v>
      </c>
      <c r="J49" s="310" t="s">
        <v>288</v>
      </c>
      <c r="K49" s="316" t="s">
        <v>287</v>
      </c>
      <c r="L49" s="317" t="s">
        <v>288</v>
      </c>
      <c r="M49" s="316" t="s">
        <v>287</v>
      </c>
      <c r="N49" s="317" t="s">
        <v>288</v>
      </c>
      <c r="O49" s="316" t="s">
        <v>287</v>
      </c>
      <c r="P49" s="317" t="s">
        <v>288</v>
      </c>
      <c r="Q49" s="318" t="s">
        <v>289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290</v>
      </c>
      <c r="B51" s="329" t="s">
        <v>290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 t="s">
        <v>144</v>
      </c>
      <c r="J51" s="333">
        <v>1</v>
      </c>
      <c r="K51" s="334"/>
      <c r="L51" s="335"/>
      <c r="M51" s="334"/>
      <c r="N51" s="335"/>
      <c r="O51" s="334"/>
      <c r="P51" s="335"/>
      <c r="Q51" s="333">
        <v>1</v>
      </c>
    </row>
    <row r="52" spans="1:17" ht="12.75">
      <c r="A52" s="336" t="s">
        <v>291</v>
      </c>
      <c r="B52" s="337" t="s">
        <v>292</v>
      </c>
      <c r="C52" s="338" t="s">
        <v>90</v>
      </c>
      <c r="D52" s="339">
        <v>10</v>
      </c>
      <c r="E52" s="339">
        <v>1</v>
      </c>
      <c r="F52" s="340" t="s">
        <v>87</v>
      </c>
      <c r="G52" s="341"/>
      <c r="H52" s="324"/>
      <c r="I52" s="341"/>
      <c r="J52" s="341"/>
      <c r="K52" s="342"/>
      <c r="L52" s="343">
        <v>1</v>
      </c>
      <c r="M52" s="342"/>
      <c r="N52" s="343">
        <v>2</v>
      </c>
      <c r="O52" s="342" t="s">
        <v>146</v>
      </c>
      <c r="P52" s="343">
        <v>3</v>
      </c>
      <c r="Q52" s="341">
        <v>1</v>
      </c>
    </row>
    <row r="53" spans="1:17" ht="22.5">
      <c r="A53" s="336" t="s">
        <v>293</v>
      </c>
      <c r="B53" s="337" t="s">
        <v>294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295</v>
      </c>
      <c r="B54" s="337" t="s">
        <v>296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147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297</v>
      </c>
      <c r="B55" s="337" t="s">
        <v>298</v>
      </c>
      <c r="C55" s="344" t="s">
        <v>96</v>
      </c>
      <c r="D55" s="339">
        <v>7</v>
      </c>
      <c r="E55" s="339">
        <v>72</v>
      </c>
      <c r="F55" s="340" t="s">
        <v>97</v>
      </c>
      <c r="G55" s="341"/>
      <c r="H55" s="324"/>
      <c r="I55" s="341" t="s">
        <v>155</v>
      </c>
      <c r="J55" s="341">
        <v>2</v>
      </c>
      <c r="K55" s="342" t="s">
        <v>299</v>
      </c>
      <c r="L55" s="343">
        <v>4</v>
      </c>
      <c r="M55" s="342" t="s">
        <v>300</v>
      </c>
      <c r="N55" s="343">
        <v>3</v>
      </c>
      <c r="O55" s="342" t="s">
        <v>157</v>
      </c>
      <c r="P55" s="343">
        <v>1</v>
      </c>
      <c r="Q55" s="341">
        <v>6</v>
      </c>
    </row>
    <row r="56" spans="1:17" ht="33.75">
      <c r="A56" s="336" t="s">
        <v>301</v>
      </c>
      <c r="B56" s="337" t="s">
        <v>302</v>
      </c>
      <c r="C56" s="344" t="s">
        <v>99</v>
      </c>
      <c r="D56" s="339">
        <v>6</v>
      </c>
      <c r="E56" s="339">
        <v>3</v>
      </c>
      <c r="F56" s="340" t="s">
        <v>87</v>
      </c>
      <c r="G56" s="341"/>
      <c r="H56" s="324"/>
      <c r="I56" s="341"/>
      <c r="J56" s="341">
        <v>2</v>
      </c>
      <c r="K56" s="342" t="s">
        <v>148</v>
      </c>
      <c r="L56" s="343">
        <v>4</v>
      </c>
      <c r="M56" s="342"/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303</v>
      </c>
      <c r="B57" s="337" t="s">
        <v>304</v>
      </c>
      <c r="C57" s="338" t="s">
        <v>101</v>
      </c>
      <c r="D57" s="339">
        <v>5</v>
      </c>
      <c r="E57" s="339">
        <v>12</v>
      </c>
      <c r="F57" s="340" t="s">
        <v>97</v>
      </c>
      <c r="G57" s="341"/>
      <c r="H57" s="324"/>
      <c r="I57" s="341"/>
      <c r="J57" s="341"/>
      <c r="K57" s="342"/>
      <c r="L57" s="343"/>
      <c r="M57" s="342" t="s">
        <v>152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305</v>
      </c>
      <c r="B58" s="337" t="s">
        <v>306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/>
      <c r="P58" s="343">
        <v>2</v>
      </c>
      <c r="Q58" s="341">
        <v>0</v>
      </c>
    </row>
    <row r="59" spans="1:17" ht="22.5">
      <c r="A59" s="336" t="s">
        <v>307</v>
      </c>
      <c r="B59" s="337" t="s">
        <v>308</v>
      </c>
      <c r="C59" s="338" t="s">
        <v>105</v>
      </c>
      <c r="D59" s="339">
        <v>3</v>
      </c>
      <c r="E59" s="339">
        <v>1</v>
      </c>
      <c r="F59" s="340" t="s">
        <v>87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309</v>
      </c>
      <c r="B60" s="337" t="s">
        <v>310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2</v>
      </c>
      <c r="O60" s="342"/>
      <c r="P60" s="343">
        <v>1</v>
      </c>
      <c r="Q60" s="341">
        <v>0</v>
      </c>
    </row>
    <row r="61" spans="1:17" ht="12.75">
      <c r="A61" s="336" t="s">
        <v>311</v>
      </c>
      <c r="B61" s="337" t="s">
        <v>311</v>
      </c>
      <c r="C61" s="338" t="s">
        <v>109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>
        <v>2</v>
      </c>
      <c r="K61" s="342"/>
      <c r="L61" s="343">
        <v>1</v>
      </c>
      <c r="M61" s="342"/>
      <c r="N61" s="343"/>
      <c r="O61" s="342"/>
      <c r="P61" s="343"/>
      <c r="Q61" s="341">
        <v>0</v>
      </c>
    </row>
    <row r="62" spans="1:17" ht="45.75" thickBot="1">
      <c r="A62" s="345" t="s">
        <v>312</v>
      </c>
      <c r="B62" s="346" t="s">
        <v>313</v>
      </c>
      <c r="C62" s="347" t="s">
        <v>111</v>
      </c>
      <c r="D62" s="348">
        <v>0</v>
      </c>
      <c r="E62" s="348">
        <v>6</v>
      </c>
      <c r="F62" s="349" t="s">
        <v>97</v>
      </c>
      <c r="G62" s="350"/>
      <c r="H62" s="324"/>
      <c r="I62" s="350"/>
      <c r="J62" s="350">
        <v>2</v>
      </c>
      <c r="K62" s="351" t="s">
        <v>154</v>
      </c>
      <c r="L62" s="352">
        <v>4</v>
      </c>
      <c r="M62" s="351"/>
      <c r="N62" s="352">
        <v>3</v>
      </c>
      <c r="O62" s="351"/>
      <c r="P62" s="352">
        <v>1</v>
      </c>
      <c r="Q62" s="350">
        <v>1</v>
      </c>
    </row>
    <row r="63" spans="8:16" ht="27.75" customHeight="1" thickBot="1">
      <c r="H63" s="353" t="s">
        <v>289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1164-4FE9-45E1-BD24-95FB74CA6F7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13001</v>
      </c>
      <c r="G23" s="32">
        <v>889923</v>
      </c>
      <c r="H23" s="32">
        <v>6270229</v>
      </c>
      <c r="I23" s="32">
        <v>96</v>
      </c>
      <c r="J23" s="32" t="s">
        <v>59</v>
      </c>
      <c r="K23" s="31">
        <v>889945.7835059364</v>
      </c>
      <c r="L23" s="31">
        <v>6270306.526480027</v>
      </c>
      <c r="M23" s="31">
        <v>889921.1660309123</v>
      </c>
      <c r="N23" s="31">
        <v>6270154.566592467</v>
      </c>
      <c r="O23" s="32">
        <v>26</v>
      </c>
      <c r="P23" s="32">
        <v>156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236</v>
      </c>
      <c r="B26" s="39" t="s">
        <v>237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9.9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12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1</v>
      </c>
      <c r="I47" s="89" t="s">
        <v>87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6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138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90</v>
      </c>
      <c r="E67" s="89" t="s">
        <v>123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30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30</v>
      </c>
      <c r="H69" s="89"/>
      <c r="I69" s="89">
        <v>1</v>
      </c>
      <c r="J69" s="92" t="s">
        <v>149</v>
      </c>
      <c r="K69" s="89">
        <v>3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133</v>
      </c>
      <c r="F70" s="89" t="s">
        <v>151</v>
      </c>
      <c r="G70" s="92">
        <v>70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101</v>
      </c>
      <c r="E71" s="89" t="s">
        <v>128</v>
      </c>
      <c r="F71" s="89" t="s">
        <v>151</v>
      </c>
      <c r="G71" s="92">
        <v>60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128</v>
      </c>
      <c r="F72" s="89" t="s">
        <v>151</v>
      </c>
      <c r="G72" s="92">
        <v>50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133</v>
      </c>
      <c r="F73" s="89" t="s">
        <v>151</v>
      </c>
      <c r="G73" s="92">
        <v>70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138</v>
      </c>
      <c r="F74" s="89" t="s">
        <v>156</v>
      </c>
      <c r="G74" s="92">
        <v>25</v>
      </c>
      <c r="H74" s="89"/>
      <c r="I74" s="89">
        <v>1</v>
      </c>
      <c r="J74" s="92" t="s">
        <v>149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123</v>
      </c>
      <c r="F75" s="89" t="s">
        <v>156</v>
      </c>
      <c r="G75" s="92">
        <v>20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133</v>
      </c>
      <c r="F76" s="89" t="s">
        <v>156</v>
      </c>
      <c r="G76" s="92">
        <v>25</v>
      </c>
      <c r="H76" s="89"/>
      <c r="I76" s="89">
        <v>1</v>
      </c>
      <c r="J76" s="92" t="s">
        <v>149</v>
      </c>
      <c r="K76" s="89">
        <v>1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128</v>
      </c>
      <c r="F77" s="89" t="s">
        <v>156</v>
      </c>
      <c r="G77" s="92">
        <v>25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176</v>
      </c>
      <c r="F88" s="92">
        <v>15</v>
      </c>
      <c r="G88" s="92">
        <v>156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</v>
      </c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7</v>
      </c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32</v>
      </c>
      <c r="F92" s="92">
        <v>29</v>
      </c>
      <c r="G92" s="92">
        <v>109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7</v>
      </c>
      <c r="F93" s="92"/>
      <c r="G93" s="92">
        <v>6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95</v>
      </c>
      <c r="F94" s="92">
        <v>33</v>
      </c>
      <c r="G94" s="92">
        <v>63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3</v>
      </c>
      <c r="F95" s="92">
        <v>4</v>
      </c>
      <c r="G95" s="92">
        <v>3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90</v>
      </c>
      <c r="F97" s="92">
        <v>8</v>
      </c>
      <c r="G97" s="92">
        <v>44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>
        <v>3</v>
      </c>
      <c r="G98" s="92">
        <v>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2</v>
      </c>
      <c r="F99" s="92">
        <v>2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232</v>
      </c>
      <c r="F100" s="92">
        <v>13</v>
      </c>
      <c r="G100" s="92">
        <v>61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61</v>
      </c>
      <c r="F101" s="92">
        <v>2</v>
      </c>
      <c r="G101" s="92">
        <v>54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15</v>
      </c>
      <c r="F103" s="92"/>
      <c r="G103" s="92">
        <v>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>
        <v>1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4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1688</v>
      </c>
      <c r="F106" s="92">
        <v>614</v>
      </c>
      <c r="G106" s="92">
        <v>317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 t="s">
        <v>210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 t="s">
        <v>210</v>
      </c>
      <c r="F108" s="92" t="s">
        <v>210</v>
      </c>
      <c r="G108" s="92" t="s">
        <v>210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/>
      <c r="F109" s="92">
        <v>1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8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8</v>
      </c>
      <c r="F112" s="92">
        <v>7</v>
      </c>
      <c r="G112" s="92">
        <v>197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32</v>
      </c>
      <c r="F113" s="92">
        <v>13</v>
      </c>
      <c r="G113" s="92">
        <v>25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2</v>
      </c>
      <c r="F114" s="92">
        <v>2</v>
      </c>
      <c r="G114" s="92">
        <v>4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860</v>
      </c>
      <c r="F116" s="92">
        <v>248</v>
      </c>
      <c r="G116" s="92">
        <v>100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4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34</v>
      </c>
      <c r="F118" s="92">
        <v>9</v>
      </c>
      <c r="G118" s="92">
        <v>20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 t="s">
        <v>210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2019-01-09T10:34:29Z</dcterms:created>
  <dcterms:modified xsi:type="dcterms:W3CDTF">2019-01-23T09:14:26Z</dcterms:modified>
  <cp:category/>
  <cp:version/>
  <cp:contentType/>
  <cp:contentStatus/>
</cp:coreProperties>
</file>