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TOUCH\18017_TOUCH_exports\"/>
    </mc:Choice>
  </mc:AlternateContent>
  <xr:revisionPtr revIDLastSave="0" documentId="13_ncr:1_{E0ECA6B5-E62C-4C0F-8157-423C060500C5}" xr6:coauthVersionLast="43" xr6:coauthVersionMax="43" xr10:uidLastSave="{00000000-0000-0000-0000-000000000000}"/>
  <bookViews>
    <workbookView xWindow="-120" yWindow="-120" windowWidth="24240" windowHeight="13140" xr2:uid="{4B4F85F6-36A6-4407-82EA-FE57551B9EF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<sst xmlns="http://schemas.openxmlformats.org/spreadsheetml/2006/main" count="971" uniqueCount="321">
  <si>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</si>
  <si>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</si>
  <si>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</si>
  <si>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</si>
  <si>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</si>
  <si>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</si>
  <si>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</si>
  <si>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</si>
  <si>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</si>
  <si>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</si>
  <si>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</si>
  <si>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</si>
  <si>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</si>
  <si>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</si>
  <si>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</si>
  <si>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</si>
  <si>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</si>
  <si>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</si>
  <si>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</si>
  <si>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</si>
  <si>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</si>
  <si>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</si>
  <si>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</si>
  <si>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</si>
  <si>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</si>
  <si>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</si>
  <si>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</si>
  <si>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</si>
  <si>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</si>
  <si>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</si>
  <si>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</si>
  <si>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</si>
  <si>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</si>
  <si>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</si>
  <si>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</si>
  <si>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</si>
  <si>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</si>
  <si>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</si>
  <si>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</si>
  <si>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</si>
  <si>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</si>
  <si>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</si>
  <si>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</si>
  <si>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</si>
  <si>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</si>
  <si>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</si>
  <si>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</si>
  <si>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</si>
  <si>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</si>
  <si>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</si>
  <si>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</si>
  <si>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</si>
  <si>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</si>
  <si>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</si>
  <si>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</si>
  <si>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06196850</t>
  </si>
  <si>
    <t>TOULOUBRE</t>
  </si>
  <si>
    <t>TOULOUBRE A ST-CHAMAS 1</t>
  </si>
  <si>
    <t>ST-CHAMAS 2</t>
  </si>
  <si>
    <t>Réseau de contrôle opérationnel</t>
  </si>
  <si>
    <t>facultatif #</t>
  </si>
  <si>
    <t>CODE_OPERATION</t>
  </si>
  <si>
    <t>TYPO_NATIONALE</t>
  </si>
  <si>
    <t>23/07/2018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</si>
  <si>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</si>
  <si>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</si>
  <si>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</si>
  <si>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</si>
  <si>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</si>
  <si>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</si>
  <si>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</si>
  <si>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</si>
  <si>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</si>
  <si>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</si>
  <si>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</si>
  <si>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</si>
  <si>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</si>
  <si>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</si>
  <si>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</si>
  <si>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</si>
  <si>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</si>
  <si>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</si>
  <si>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</si>
  <si>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</si>
  <si>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</si>
  <si>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</si>
  <si>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</si>
  <si>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</si>
  <si>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</si>
  <si>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</si>
  <si>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</si>
  <si>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</si>
  <si>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</si>
  <si>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</si>
  <si>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</si>
  <si>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</si>
  <si>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</si>
  <si>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</si>
  <si>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</si>
  <si>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</si>
  <si>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</si>
  <si>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</si>
  <si>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</si>
  <si>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</si>
  <si>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</si>
  <si>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</si>
  <si>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</si>
  <si>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</si>
  <si>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</si>
  <si>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</si>
  <si>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</si>
  <si>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</si>
  <si>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</si>
  <si>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</si>
  <si>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</si>
  <si>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</si>
  <si>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</si>
  <si>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</si>
  <si>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</si>
  <si>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</si>
  <si>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</si>
  <si>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</si>
  <si>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</si>
  <si>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</si>
  <si>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</si>
  <si>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</si>
  <si>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</si>
  <si>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</si>
  <si>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</si>
  <si>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</si>
  <si>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</si>
  <si>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</si>
  <si>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</si>
  <si>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</si>
  <si>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</si>
  <si>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</si>
  <si>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</si>
  <si>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</si>
  <si>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</si>
  <si>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</si>
  <si>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</si>
  <si>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</si>
  <si>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</si>
  <si>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</si>
  <si>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</si>
  <si>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</si>
  <si>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</si>
  <si>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</si>
  <si>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</si>
  <si>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</si>
  <si>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</si>
  <si>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</si>
  <si>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</si>
  <si>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 et algues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</si>
  <si>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</si>
  <si>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</si>
  <si>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</si>
  <si>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</si>
  <si>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</si>
  <si>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</si>
  <si>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</si>
  <si>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</si>
  <si>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</si>
  <si>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</si>
  <si>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</si>
  <si>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</si>
  <si>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</si>
  <si>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</si>
  <si>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</si>
  <si>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</si>
  <si>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</si>
  <si>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</si>
  <si>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</si>
  <si>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</si>
  <si>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</si>
  <si>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</si>
  <si>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</si>
  <si>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</si>
  <si>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Adicella</t>
  </si>
  <si>
    <t>320</t>
  </si>
  <si>
    <t>Lype</t>
  </si>
  <si>
    <t>241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</si>
  <si>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</si>
  <si>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</si>
  <si>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</si>
  <si>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</si>
  <si>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</si>
  <si>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</si>
  <si>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</si>
  <si>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</si>
  <si>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Gerris</t>
  </si>
  <si>
    <t>735</t>
  </si>
  <si>
    <t>Notonectidae</t>
  </si>
  <si>
    <t>728</t>
  </si>
  <si>
    <t>Elmis</t>
  </si>
  <si>
    <t>618</t>
  </si>
  <si>
    <t>Limnius</t>
  </si>
  <si>
    <t>623</t>
  </si>
  <si>
    <t>Oulimnius</t>
  </si>
  <si>
    <t>622</t>
  </si>
  <si>
    <t>Stenelmis</t>
  </si>
  <si>
    <t>617</t>
  </si>
  <si>
    <t>Anthomyidae</t>
  </si>
  <si>
    <t>847</t>
  </si>
  <si>
    <t>Ceratopogonidae</t>
  </si>
  <si>
    <t>819</t>
  </si>
  <si>
    <t>Chironomidae</t>
  </si>
  <si>
    <t>807</t>
  </si>
  <si>
    <t>Simuliidae</t>
  </si>
  <si>
    <t>801</t>
  </si>
  <si>
    <t>Boyeria</t>
  </si>
  <si>
    <t>670</t>
  </si>
  <si>
    <t>Calopteryx</t>
  </si>
  <si>
    <t>650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</si>
  <si>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</si>
  <si>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</si>
  <si>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</si>
  <si>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</si>
  <si>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</si>
  <si>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</si>
  <si>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</si>
  <si>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</si>
  <si>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</si>
  <si>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Pisidium</t>
  </si>
  <si>
    <t>1043</t>
  </si>
  <si>
    <t>Emmericia</t>
  </si>
  <si>
    <t>986</t>
  </si>
  <si>
    <t>Potamopyrgus</t>
  </si>
  <si>
    <t>978</t>
  </si>
  <si>
    <t>Theodoxus</t>
  </si>
  <si>
    <t>967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</si>
  <si>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</si>
  <si>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</si>
  <si>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</si>
  <si>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</si>
  <si>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</si>
  <si>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</si>
  <si>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</si>
  <si>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</si>
  <si>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</si>
  <si>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</si>
  <si>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18690155900069</t>
  </si>
  <si>
    <t>AERMC</t>
  </si>
  <si>
    <t>TOUCH_2018-07-23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</si>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</sst>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326D16CA-01C5-4E95-A36D-942F7E441D01}"/>
    <cellStyle name="Normal_résultats" xfId="1" xr:uid="{BDE3A86C-8E7E-400E-ABC3-B588CA904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E833-0E4D-4B6B-928E-C8939A7A328D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C20" sqref="C20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244</v>
      </c>
      <c r="B1" s="168"/>
      <c r="C1" s="169"/>
      <c r="D1" s="169"/>
      <c r="E1" s="169"/>
      <c r="F1" s="169"/>
      <c r="G1" s="169"/>
      <c r="H1" s="169"/>
      <c r="I1" s="170" t="s">
        <v>245</v>
      </c>
      <c r="J1" s="171" t="s">
        <v>244</v>
      </c>
      <c r="K1" s="172"/>
      <c r="L1" s="169"/>
      <c r="M1" s="169"/>
      <c r="N1" s="169"/>
      <c r="O1" s="169"/>
      <c r="P1" s="173"/>
      <c r="Q1" s="174"/>
      <c r="R1" s="170" t="s">
        <v>246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247</v>
      </c>
      <c r="D5" s="187" t="s">
        <v>21</v>
      </c>
      <c r="E5" s="186" t="s">
        <v>248</v>
      </c>
      <c r="F5" s="188" t="s">
        <v>249</v>
      </c>
      <c r="G5" s="186" t="s">
        <v>250</v>
      </c>
      <c r="H5" s="188" t="s">
        <v>251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6196850</v>
      </c>
      <c r="B6" s="196" t="s">
        <v>56</v>
      </c>
      <c r="C6" s="196" t="s">
        <v>57</v>
      </c>
      <c r="D6" s="197" t="s">
        <v>63</v>
      </c>
      <c r="E6" s="198">
        <v>865274.75818627735</v>
      </c>
      <c r="F6" s="198">
        <v>6273532.8720292682</v>
      </c>
      <c r="G6" s="198">
        <v>865175.86199173739</v>
      </c>
      <c r="H6" s="199">
        <v>6273510.2989467224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253</v>
      </c>
      <c r="F10" s="226"/>
      <c r="G10" s="227"/>
      <c r="H10" s="184"/>
      <c r="I10" s="184"/>
      <c r="J10" s="221" t="s">
        <v>254</v>
      </c>
      <c r="K10" s="222" t="s">
        <v>255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256</v>
      </c>
      <c r="C12" s="232">
        <v>9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257</v>
      </c>
      <c r="C13" s="235">
        <v>110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258</v>
      </c>
      <c r="C14" s="235">
        <v>7.0714285714285712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259</v>
      </c>
      <c r="C15" s="240">
        <v>777.85714285714278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260</v>
      </c>
      <c r="C16" s="249">
        <v>38.892857142857139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261</v>
      </c>
      <c r="K18" s="256" t="s">
        <v>83</v>
      </c>
      <c r="L18" s="257" t="s">
        <v>115</v>
      </c>
      <c r="M18" s="257" t="s">
        <v>254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138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90</v>
      </c>
      <c r="L20" s="253" t="s">
        <v>133</v>
      </c>
      <c r="M20" s="253" t="s">
        <v>145</v>
      </c>
      <c r="N20" s="260">
        <v>40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133</v>
      </c>
      <c r="M21" s="253" t="s">
        <v>145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262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30</v>
      </c>
      <c r="O24" s="260"/>
      <c r="P24" s="260"/>
      <c r="Q24" s="260"/>
      <c r="R24" s="261"/>
      <c r="S24" s="173"/>
    </row>
    <row r="25" spans="1:19" ht="14.25" customHeight="1">
      <c r="A25" s="267" t="s">
        <v>263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138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264</v>
      </c>
      <c r="D26" s="222"/>
      <c r="E26" s="222"/>
      <c r="F26" s="269"/>
      <c r="J26" s="262" t="s">
        <v>154</v>
      </c>
      <c r="K26" s="253" t="s">
        <v>111</v>
      </c>
      <c r="L26" s="253" t="s">
        <v>133</v>
      </c>
      <c r="M26" s="253" t="s">
        <v>150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248</v>
      </c>
      <c r="B27" s="268"/>
      <c r="C27" s="207" t="s">
        <v>265</v>
      </c>
      <c r="D27" s="207"/>
      <c r="E27" s="207"/>
      <c r="F27" s="269"/>
      <c r="J27" s="262" t="s">
        <v>155</v>
      </c>
      <c r="K27" s="253" t="s">
        <v>96</v>
      </c>
      <c r="L27" s="253" t="s">
        <v>123</v>
      </c>
      <c r="M27" s="253" t="s">
        <v>156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249</v>
      </c>
      <c r="B28" s="268"/>
      <c r="C28" s="207" t="s">
        <v>266</v>
      </c>
      <c r="D28" s="207"/>
      <c r="E28" s="207"/>
      <c r="F28" s="269"/>
      <c r="J28" s="262" t="s">
        <v>157</v>
      </c>
      <c r="K28" s="253" t="s">
        <v>96</v>
      </c>
      <c r="L28" s="253" t="s">
        <v>133</v>
      </c>
      <c r="M28" s="253" t="s">
        <v>156</v>
      </c>
      <c r="N28" s="260">
        <v>40</v>
      </c>
      <c r="O28" s="260"/>
      <c r="P28" s="260"/>
      <c r="Q28" s="260"/>
      <c r="R28" s="261"/>
      <c r="S28" s="173"/>
    </row>
    <row r="29" spans="1:19" ht="14.25" customHeight="1">
      <c r="A29" s="267" t="s">
        <v>250</v>
      </c>
      <c r="B29" s="268"/>
      <c r="C29" s="207" t="s">
        <v>267</v>
      </c>
      <c r="D29" s="207"/>
      <c r="E29" s="207"/>
      <c r="F29" s="269"/>
      <c r="J29" s="262" t="s">
        <v>158</v>
      </c>
      <c r="K29" s="253" t="s">
        <v>96</v>
      </c>
      <c r="L29" s="253" t="s">
        <v>128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251</v>
      </c>
      <c r="B30" s="268"/>
      <c r="C30" s="207" t="s">
        <v>268</v>
      </c>
      <c r="D30" s="207"/>
      <c r="E30" s="207"/>
      <c r="F30" s="269"/>
      <c r="J30" s="270" t="s">
        <v>159</v>
      </c>
      <c r="K30" s="271" t="s">
        <v>96</v>
      </c>
      <c r="L30" s="271" t="s">
        <v>138</v>
      </c>
      <c r="M30" s="271" t="s">
        <v>156</v>
      </c>
      <c r="N30" s="272">
        <v>35</v>
      </c>
      <c r="O30" s="272"/>
      <c r="P30" s="272"/>
      <c r="Q30" s="272"/>
      <c r="R30" s="273"/>
    </row>
    <row r="31" spans="1:19" ht="14.25" customHeight="1">
      <c r="A31" s="267" t="s">
        <v>256</v>
      </c>
      <c r="B31" s="268"/>
      <c r="C31" s="207" t="s">
        <v>269</v>
      </c>
      <c r="D31" s="207"/>
      <c r="E31" s="211"/>
      <c r="F31" s="269"/>
    </row>
    <row r="32" spans="1:19" ht="14.25" customHeight="1">
      <c r="A32" s="267" t="s">
        <v>257</v>
      </c>
      <c r="B32" s="268"/>
      <c r="C32" s="207" t="s">
        <v>270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258</v>
      </c>
      <c r="B33" s="274"/>
      <c r="C33" s="207" t="s">
        <v>271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259</v>
      </c>
      <c r="B34" s="274"/>
      <c r="C34" s="207" t="s">
        <v>272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260</v>
      </c>
      <c r="B35" s="274"/>
      <c r="C35" s="222" t="s">
        <v>273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274</v>
      </c>
      <c r="B36" s="274"/>
      <c r="C36" s="222" t="s">
        <v>275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276</v>
      </c>
      <c r="B37" s="284"/>
      <c r="C37" s="243" t="s">
        <v>277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244</v>
      </c>
      <c r="B41" s="172"/>
      <c r="C41" s="169"/>
      <c r="D41" s="169"/>
      <c r="E41" s="169"/>
      <c r="F41" s="169"/>
      <c r="G41" s="170" t="s">
        <v>278</v>
      </c>
      <c r="H41" s="171" t="s">
        <v>244</v>
      </c>
      <c r="I41" s="172"/>
      <c r="J41" s="169"/>
      <c r="K41" s="169"/>
      <c r="L41" s="169"/>
      <c r="M41" s="169"/>
      <c r="Q41" s="170" t="s">
        <v>279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281</v>
      </c>
      <c r="B47" s="299"/>
      <c r="C47" s="299"/>
      <c r="D47" s="299"/>
      <c r="E47" s="299"/>
      <c r="F47" s="299"/>
      <c r="G47" s="300"/>
      <c r="H47" s="301" t="s">
        <v>282</v>
      </c>
      <c r="I47" s="302" t="s">
        <v>283</v>
      </c>
      <c r="J47" s="303"/>
      <c r="K47" s="302" t="s">
        <v>284</v>
      </c>
      <c r="L47" s="303"/>
      <c r="M47" s="302" t="s">
        <v>285</v>
      </c>
      <c r="N47" s="303"/>
      <c r="O47" s="302" t="s">
        <v>286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287</v>
      </c>
      <c r="B49" s="311" t="s">
        <v>288</v>
      </c>
      <c r="C49" s="312" t="s">
        <v>84</v>
      </c>
      <c r="D49" s="313" t="s">
        <v>289</v>
      </c>
      <c r="E49" s="314" t="s">
        <v>290</v>
      </c>
      <c r="F49" s="314" t="s">
        <v>291</v>
      </c>
      <c r="G49" s="314" t="s">
        <v>292</v>
      </c>
      <c r="H49" s="315"/>
      <c r="I49" s="310" t="s">
        <v>293</v>
      </c>
      <c r="J49" s="310" t="s">
        <v>294</v>
      </c>
      <c r="K49" s="316" t="s">
        <v>293</v>
      </c>
      <c r="L49" s="317" t="s">
        <v>294</v>
      </c>
      <c r="M49" s="316" t="s">
        <v>293</v>
      </c>
      <c r="N49" s="317" t="s">
        <v>294</v>
      </c>
      <c r="O49" s="316" t="s">
        <v>293</v>
      </c>
      <c r="P49" s="317" t="s">
        <v>294</v>
      </c>
      <c r="Q49" s="318" t="s">
        <v>295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296</v>
      </c>
      <c r="B51" s="329" t="s">
        <v>296</v>
      </c>
      <c r="C51" s="330" t="s">
        <v>86</v>
      </c>
      <c r="D51" s="331">
        <v>11</v>
      </c>
      <c r="E51" s="331">
        <v>2</v>
      </c>
      <c r="F51" s="332" t="s">
        <v>87</v>
      </c>
      <c r="G51" s="333"/>
      <c r="H51" s="324"/>
      <c r="I51" s="333" t="s">
        <v>144</v>
      </c>
      <c r="J51" s="333">
        <v>2</v>
      </c>
      <c r="K51" s="334"/>
      <c r="L51" s="335">
        <v>1</v>
      </c>
      <c r="M51" s="334"/>
      <c r="N51" s="335"/>
      <c r="O51" s="334"/>
      <c r="P51" s="335"/>
      <c r="Q51" s="333">
        <v>1</v>
      </c>
    </row>
    <row r="52" spans="1:256">
      <c r="A52" s="336" t="s">
        <v>297</v>
      </c>
      <c r="B52" s="337" t="s">
        <v>298</v>
      </c>
      <c r="C52" s="338" t="s">
        <v>90</v>
      </c>
      <c r="D52" s="339">
        <v>10</v>
      </c>
      <c r="E52" s="339">
        <v>3</v>
      </c>
      <c r="F52" s="340" t="s">
        <v>87</v>
      </c>
      <c r="G52" s="341"/>
      <c r="H52" s="324"/>
      <c r="I52" s="341"/>
      <c r="J52" s="341">
        <v>1</v>
      </c>
      <c r="K52" s="342" t="s">
        <v>146</v>
      </c>
      <c r="L52" s="343">
        <v>4</v>
      </c>
      <c r="M52" s="342"/>
      <c r="N52" s="343">
        <v>3</v>
      </c>
      <c r="O52" s="342"/>
      <c r="P52" s="343">
        <v>2</v>
      </c>
      <c r="Q52" s="341">
        <v>1</v>
      </c>
    </row>
    <row r="53" spans="1:256" ht="22.5">
      <c r="A53" s="336" t="s">
        <v>299</v>
      </c>
      <c r="B53" s="337" t="s">
        <v>300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301</v>
      </c>
      <c r="B54" s="337" t="s">
        <v>302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 t="s">
        <v>147</v>
      </c>
      <c r="L54" s="343">
        <v>3</v>
      </c>
      <c r="M54" s="342"/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303</v>
      </c>
      <c r="B55" s="337" t="s">
        <v>304</v>
      </c>
      <c r="C55" s="344" t="s">
        <v>96</v>
      </c>
      <c r="D55" s="339">
        <v>7</v>
      </c>
      <c r="E55" s="339">
        <v>79</v>
      </c>
      <c r="F55" s="340" t="s">
        <v>97</v>
      </c>
      <c r="G55" s="341"/>
      <c r="H55" s="324"/>
      <c r="I55" s="341" t="s">
        <v>305</v>
      </c>
      <c r="J55" s="341">
        <v>2</v>
      </c>
      <c r="K55" s="342" t="s">
        <v>306</v>
      </c>
      <c r="L55" s="343">
        <v>4</v>
      </c>
      <c r="M55" s="342" t="s">
        <v>307</v>
      </c>
      <c r="N55" s="343">
        <v>3</v>
      </c>
      <c r="O55" s="342" t="s">
        <v>155</v>
      </c>
      <c r="P55" s="343">
        <v>1</v>
      </c>
      <c r="Q55" s="341">
        <v>7</v>
      </c>
    </row>
    <row r="56" spans="1:256" ht="33.75">
      <c r="A56" s="336" t="s">
        <v>308</v>
      </c>
      <c r="B56" s="337" t="s">
        <v>309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>
        <v>1</v>
      </c>
      <c r="K56" s="342" t="s">
        <v>148</v>
      </c>
      <c r="L56" s="343">
        <v>3</v>
      </c>
      <c r="M56" s="342"/>
      <c r="N56" s="343">
        <v>2</v>
      </c>
      <c r="O56" s="342"/>
      <c r="P56" s="343"/>
      <c r="Q56" s="341">
        <v>1</v>
      </c>
    </row>
    <row r="57" spans="1:256" ht="22.5">
      <c r="A57" s="336" t="s">
        <v>310</v>
      </c>
      <c r="B57" s="337" t="s">
        <v>311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2</v>
      </c>
      <c r="M57" s="342"/>
      <c r="N57" s="343">
        <v>1</v>
      </c>
      <c r="O57" s="342"/>
      <c r="P57" s="343"/>
      <c r="Q57" s="341">
        <v>0</v>
      </c>
    </row>
    <row r="58" spans="1:256" ht="22.5">
      <c r="A58" s="336" t="s">
        <v>312</v>
      </c>
      <c r="B58" s="337" t="s">
        <v>313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2</v>
      </c>
      <c r="O58" s="342"/>
      <c r="P58" s="343">
        <v>1</v>
      </c>
      <c r="Q58" s="341">
        <v>0</v>
      </c>
    </row>
    <row r="59" spans="1:256" ht="22.5">
      <c r="A59" s="336" t="s">
        <v>314</v>
      </c>
      <c r="B59" s="337" t="s">
        <v>315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316</v>
      </c>
      <c r="B60" s="337" t="s">
        <v>317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318</v>
      </c>
      <c r="B61" s="337" t="s">
        <v>318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>
        <v>1</v>
      </c>
      <c r="K61" s="342"/>
      <c r="L61" s="343">
        <v>2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319</v>
      </c>
      <c r="B62" s="346" t="s">
        <v>320</v>
      </c>
      <c r="C62" s="347" t="s">
        <v>111</v>
      </c>
      <c r="D62" s="348">
        <v>0</v>
      </c>
      <c r="E62" s="348">
        <v>10</v>
      </c>
      <c r="F62" s="349" t="s">
        <v>97</v>
      </c>
      <c r="G62" s="350"/>
      <c r="H62" s="324"/>
      <c r="I62" s="350"/>
      <c r="J62" s="350">
        <v>2</v>
      </c>
      <c r="K62" s="351" t="s">
        <v>154</v>
      </c>
      <c r="L62" s="352">
        <v>3</v>
      </c>
      <c r="M62" s="351"/>
      <c r="N62" s="352">
        <v>1</v>
      </c>
      <c r="O62" s="351"/>
      <c r="P62" s="352"/>
      <c r="Q62" s="350">
        <v>1</v>
      </c>
    </row>
    <row r="63" spans="1:256" ht="27.75" customHeight="1" thickBot="1">
      <c r="H63" s="353" t="s">
        <v>295</v>
      </c>
      <c r="I63" s="354">
        <v>3</v>
      </c>
      <c r="J63" s="355"/>
      <c r="K63" s="354">
        <v>6</v>
      </c>
      <c r="L63" s="355"/>
      <c r="M63" s="354">
        <v>2</v>
      </c>
      <c r="N63" s="355"/>
      <c r="O63" s="354">
        <v>1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ADACA087-B782-434D-9618-D9573BA425C0}">
      <formula1>36891</formula1>
      <formula2>71558</formula2>
    </dataValidation>
    <dataValidation type="textLength" allowBlank="1" showInputMessage="1" showErrorMessage="1" sqref="A18:E18" xr:uid="{0EDC9804-1B1E-4CC9-827E-ABFDC8B3C420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ED52-ABA1-4F21-A6F3-540AC007034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13092</v>
      </c>
      <c r="G23" s="32">
        <v>865148</v>
      </c>
      <c r="H23" s="32">
        <v>6273501</v>
      </c>
      <c r="I23" s="32">
        <v>13</v>
      </c>
      <c r="J23" s="32" t="s">
        <v>59</v>
      </c>
      <c r="K23" s="31">
        <v>865274.75818627735</v>
      </c>
      <c r="L23" s="31">
        <v>6273532.8720292682</v>
      </c>
      <c r="M23" s="31">
        <v>865175.86199173739</v>
      </c>
      <c r="N23" s="31">
        <v>6273510.2989467224</v>
      </c>
      <c r="O23" s="32">
        <v>9</v>
      </c>
      <c r="P23" s="32">
        <v>110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242</v>
      </c>
      <c r="B26" s="39" t="s">
        <v>243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7.0714285714285712</v>
      </c>
      <c r="F39" s="87" t="s">
        <v>85</v>
      </c>
      <c r="G39" s="88" t="s">
        <v>86</v>
      </c>
      <c r="H39" s="89">
        <v>2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3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138</v>
      </c>
      <c r="F66" s="89" t="s">
        <v>145</v>
      </c>
      <c r="G66" s="89">
        <v>15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90</v>
      </c>
      <c r="E67" s="89" t="s">
        <v>133</v>
      </c>
      <c r="F67" s="89" t="s">
        <v>145</v>
      </c>
      <c r="G67" s="92">
        <v>40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133</v>
      </c>
      <c r="F68" s="89" t="s">
        <v>145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30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30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138</v>
      </c>
      <c r="F72" s="89" t="s">
        <v>150</v>
      </c>
      <c r="G72" s="92">
        <v>20</v>
      </c>
      <c r="H72" s="89"/>
      <c r="I72" s="89">
        <v>0</v>
      </c>
      <c r="J72" s="92" t="s">
        <v>153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133</v>
      </c>
      <c r="F73" s="89" t="s">
        <v>150</v>
      </c>
      <c r="G73" s="92">
        <v>20</v>
      </c>
      <c r="H73" s="89"/>
      <c r="I73" s="89">
        <v>0</v>
      </c>
      <c r="J73" s="92" t="s">
        <v>153</v>
      </c>
      <c r="K73" s="89">
        <v>1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123</v>
      </c>
      <c r="F74" s="89" t="s">
        <v>156</v>
      </c>
      <c r="G74" s="92">
        <v>25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133</v>
      </c>
      <c r="F75" s="89" t="s">
        <v>156</v>
      </c>
      <c r="G75" s="92">
        <v>40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128</v>
      </c>
      <c r="F76" s="89" t="s">
        <v>156</v>
      </c>
      <c r="G76" s="92">
        <v>20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138</v>
      </c>
      <c r="F77" s="89" t="s">
        <v>156</v>
      </c>
      <c r="G77" s="92">
        <v>35</v>
      </c>
      <c r="H77" s="89"/>
      <c r="I77" s="89">
        <v>0</v>
      </c>
      <c r="J77" s="92" t="s">
        <v>153</v>
      </c>
      <c r="K77" s="89">
        <v>2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42</v>
      </c>
      <c r="F88" s="92">
        <v>36</v>
      </c>
      <c r="G88" s="92">
        <v>116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2</v>
      </c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46</v>
      </c>
      <c r="F91" s="92">
        <v>6</v>
      </c>
      <c r="G91" s="92">
        <v>13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2</v>
      </c>
      <c r="F94" s="92">
        <v>1</v>
      </c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164</v>
      </c>
      <c r="F95" s="92">
        <v>30</v>
      </c>
      <c r="G95" s="92">
        <v>224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60</v>
      </c>
      <c r="F96" s="92">
        <v>24</v>
      </c>
      <c r="G96" s="92">
        <v>56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7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1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140</v>
      </c>
      <c r="F100" s="92">
        <v>39</v>
      </c>
      <c r="G100" s="92">
        <v>120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20</v>
      </c>
      <c r="F101" s="92">
        <v>4</v>
      </c>
      <c r="G101" s="92">
        <v>36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4</v>
      </c>
      <c r="F102" s="92"/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28</v>
      </c>
      <c r="F103" s="92">
        <v>7</v>
      </c>
      <c r="G103" s="92">
        <v>16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178</v>
      </c>
      <c r="F106" s="92">
        <v>64</v>
      </c>
      <c r="G106" s="92">
        <v>140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154</v>
      </c>
      <c r="F107" s="92">
        <v>5</v>
      </c>
      <c r="G107" s="92">
        <v>68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3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800</v>
      </c>
      <c r="F110" s="92">
        <v>272</v>
      </c>
      <c r="G110" s="92">
        <v>290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 t="s">
        <v>218</v>
      </c>
      <c r="F111" s="92"/>
      <c r="G111" s="92" t="s">
        <v>218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 t="s">
        <v>218</v>
      </c>
      <c r="F112" s="92"/>
      <c r="G112" s="92" t="s">
        <v>218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15</v>
      </c>
      <c r="F113" s="92">
        <v>5</v>
      </c>
      <c r="G113" s="92">
        <v>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4</v>
      </c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4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1064</v>
      </c>
      <c r="F116" s="92">
        <v>254</v>
      </c>
      <c r="G116" s="92">
        <v>218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82</v>
      </c>
      <c r="F117" s="92">
        <v>404</v>
      </c>
      <c r="G117" s="92">
        <v>754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/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>
        <v>40</v>
      </c>
      <c r="F119" s="92">
        <v>64</v>
      </c>
      <c r="G119" s="92">
        <v>154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4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>
        <v>92</v>
      </c>
      <c r="F121" s="92">
        <v>95</v>
      </c>
      <c r="G121" s="92">
        <v>83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1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B6BBD5A-3F42-4EDA-87E5-C3C285F6E73D}">
      <formula1>$T$2:$T$3</formula1>
    </dataValidation>
    <dataValidation type="list" allowBlank="1" showErrorMessage="1" errorTitle="Bocal de regroupement" sqref="F78" xr:uid="{EC520D11-B78A-4F80-8859-3269A44C1807}">
      <formula1>#REF!</formula1>
    </dataValidation>
    <dataValidation type="list" allowBlank="1" showErrorMessage="1" errorTitle="Abondance végétation de 0 à 5" sqref="K78" xr:uid="{A384FE84-2622-4601-8D0D-A22D64538136}">
      <formula1>#REF!</formula1>
    </dataValidation>
    <dataValidation type="list" allowBlank="1" showErrorMessage="1" errorTitle="Intensité du comatage de 0 à 5" sqref="H78" xr:uid="{3F9D2399-8D6A-4687-84C5-B6829856B21E}">
      <formula1>#REF!</formula1>
    </dataValidation>
    <dataValidation type="list" allowBlank="1" showErrorMessage="1" errorTitle="Codage SANDRE svp" sqref="E78" xr:uid="{ECD4BF08-79FD-4C9D-9000-CB06372E7CBA}">
      <formula1>#REF!</formula1>
    </dataValidation>
    <dataValidation type="list" allowBlank="1" showInputMessage="1" showErrorMessage="1" sqref="D78 IV67:IV78" xr:uid="{2B62030B-33B7-4565-B4E4-2373DC89F8BB}">
      <formula1>#REF!</formula1>
    </dataValidation>
    <dataValidation type="list" allowBlank="1" errorTitle="Codage SANDRE svp" sqref="E66:E77" xr:uid="{780A4AB4-5E6C-49E9-826D-4064453468A6}">
      <formula1>"N1, N3, N5 , N6"</formula1>
    </dataValidation>
    <dataValidation type="list" allowBlank="1" showInputMessage="1" sqref="D67:D77" xr:uid="{5B1B4F3D-7D64-422D-BD89-6E1674D08AEA}">
      <formula1>"S1, S2, S3, S9, S10, S11, S18, S24, S25, S28, S29, S30"</formula1>
    </dataValidation>
    <dataValidation allowBlank="1" showErrorMessage="1" errorTitle="Altitude en mètres" sqref="K23:N23" xr:uid="{51998C98-BBDD-4E41-ABF8-F1782E588B53}"/>
    <dataValidation type="list" allowBlank="1" errorTitle="Bocal de regroupement" sqref="F66:F77" xr:uid="{FEAFE659-455A-44E3-8A43-50F08689CD8E}">
      <formula1>"PhA , PhB, PhC"</formula1>
    </dataValidation>
    <dataValidation type="list" allowBlank="1" errorTitle="Intensité du comatage de 0 à 5" sqref="H66:H77" xr:uid="{E486DEDF-E0D1-481F-B083-4977179CCFFE}">
      <formula1>"0, 1, 2, 3, 4, 5"</formula1>
    </dataValidation>
    <dataValidation type="list" allowBlank="1" errorTitle="Stabilité ou non du substrat" sqref="I66:I77" xr:uid="{3B4B5F9B-4307-4A52-A56B-93AFF77853D7}">
      <formula1>"stable , moyennement stable , instable"</formula1>
    </dataValidation>
    <dataValidation type="list" allowBlank="1" errorTitle="Abondance végétation de 0 à 5" sqref="K66:K77" xr:uid="{3C82A382-039F-4DAF-8D78-6C015BE9C94E}">
      <formula1>"0, 1, 2, 3, 4, 5"</formula1>
    </dataValidation>
    <dataValidation type="list" allowBlank="1" errorTitle="Choisir une des 4 catégories" error="Vous devez indiquer une des 4 catégories de la liste déroulante" sqref="I39:I50" xr:uid="{F0D1C9EC-96EE-4868-A02E-45EB2D72954F}">
      <formula1>"D, M, MNR, P"</formula1>
    </dataValidation>
    <dataValidation type="list" allowBlank="1" sqref="D66" xr:uid="{75567940-0410-488C-BC0B-3688CB70D8B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4A3D0B1-5A31-4616-AF4F-D509674E114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2108218-9E3A-4587-9BA5-F82898DCAC6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8E1AD27-D4AE-4342-94A2-106561A5605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4894AED-A282-40EB-B760-3DE46B8BBEB8}">
      <formula1>1</formula1>
      <formula2>3</formula2>
    </dataValidation>
    <dataValidation allowBlank="1" showErrorMessage="1" promptTitle="ATTENTION" prompt="en Lambert II étendu" sqref="G23 E27:E28" xr:uid="{C697DB83-9EDD-469A-9182-CCFE27E2469C}"/>
    <dataValidation type="textLength" allowBlank="1" showInputMessage="1" showErrorMessage="1" sqref="A41:E41 IS42:IV42" xr:uid="{2B923F61-0BA5-46D6-8C75-4C48248937EA}">
      <formula1>0</formula1>
      <formula2>50</formula2>
    </dataValidation>
    <dataValidation type="whole" allowBlank="1" showErrorMessage="1" errorTitle="Altitude en mètres" sqref="I23:I28" xr:uid="{C04DC379-A537-4137-9458-5DDB6569A38F}">
      <formula1>0</formula1>
      <formula2>4000</formula2>
    </dataValidation>
    <dataValidation type="decimal" allowBlank="1" showErrorMessage="1" errorTitle="Recouvrement en % de 0 à 100" sqref="H39:H50" xr:uid="{D4FD6F79-1B60-46DD-84C4-3BC16A302184}">
      <formula1>0</formula1>
      <formula2>100</formula2>
    </dataValidation>
    <dataValidation type="textLength" operator="equal" allowBlank="1" showErrorMessage="1" errorTitle="Code INSEE selon le type 00000" sqref="F23" xr:uid="{63B93147-C8FF-43FC-9A02-CB22F73B2815}">
      <formula1>5</formula1>
      <formula2>0</formula2>
    </dataValidation>
    <dataValidation type="date" allowBlank="1" showErrorMessage="1" errorTitle="Date du prélèvement (jj/mm/aaaa)" sqref="IV40" xr:uid="{81050D42-C0C1-440D-9846-91FCC794514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2019-05-06T15:10:37Z</dcterms:created>
  <dcterms:modified xsi:type="dcterms:W3CDTF">2019-05-06T15:11:52Z</dcterms:modified>
</cp:coreProperties>
</file>