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<sst xmlns="http://schemas.openxmlformats.org/spreadsheetml/2006/main" count="645" uniqueCount="332">
  <si>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</si>
  <si>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</si>
  <si>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</si>
  <si>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</si>
  <si>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</si>
  <si>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</si>
  <si>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</si>
  <si>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</si>
  <si>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</si>
  <si>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</si>
  <si>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</si>
  <si>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</si>
  <si>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</si>
  <si>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</si>
  <si>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</si>
  <si>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</si>
  <si>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</si>
  <si>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</si>
  <si>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</si>
  <si>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</si>
  <si>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</si>
  <si>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</si>
  <si>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</si>
  <si>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</si>
  <si>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</si>
  <si>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</si>
  <si>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</si>
  <si>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</si>
  <si>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</si>
  <si>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</si>
  <si>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</si>
  <si>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</si>
  <si>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</si>
  <si>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</si>
  <si>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</si>
  <si>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</si>
  <si>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</si>
  <si>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</si>
  <si>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</si>
  <si>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</si>
  <si>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</si>
  <si>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</si>
  <si>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</si>
  <si>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</si>
  <si>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</si>
  <si>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</si>
  <si>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</si>
  <si>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</si>
  <si>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</si>
  <si>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</si>
  <si>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</si>
  <si>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</si>
  <si>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</si>
  <si>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</si>
  <si>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</si>
  <si>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</si>
  <si>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</si>
  <si>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</si>
  <si>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</si>
  <si>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</si>
  <si>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</si>
  <si>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</si>
  <si>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</si>
  <si>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</si>
  <si>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</si>
  <si>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</si>
  <si>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</si>
  <si>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</si>
  <si>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</si>
  <si>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</si>
  <si>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</si>
  <si>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</si>
  <si>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</si>
  <si>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</si>
  <si>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</si>
  <si>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</si>
  <si>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</si>
  <si>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</si>
  <si>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</si>
  <si>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</si>
  <si>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</si>
  <si>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</si>
  <si>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</si>
  <si>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</si>
  <si>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</si>
  <si>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</si>
  <si>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</si>
  <si>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</si>
  <si>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</si>
  <si>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</si>
  <si>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</si>
  <si>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</si>
  <si>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</si>
  <si>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</si>
  <si>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</si>
  <si>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</si>
  <si>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</si>
  <si>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</si>
  <si>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</si>
  <si>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</si>
  <si>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</si>
  <si>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</si>
  <si>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</si>
  <si>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</si>
  <si>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</si>
  <si>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</si>
  <si>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</si>
  <si>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</si>
  <si>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</si>
  <si>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</si>
  <si>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</si>
  <si>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</si>
  <si>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</si>
  <si>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</si>
  <si>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</si>
  <si>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</si>
  <si>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</si>
  <si>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</si>
  <si>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</si>
  <si>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</si>
  <si>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</si>
  <si>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</si>
  <si>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</si>
  <si>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</si>
  <si>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</si>
  <si>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</si>
  <si>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</si>
  <si>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</si>
  <si>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</si>
  <si>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</si>
  <si>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</si>
  <si>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</si>
  <si>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</si>
  <si>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</si>
  <si>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</si>
  <si>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</si>
  <si>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</si>
  <si>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</si>
  <si>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</si>
  <si>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</si>
  <si>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</si>
  <si>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</si>
  <si>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</si>
  <si>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</si>
  <si>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</si>
  <si>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</si>
  <si>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</si>
  <si>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</si>
  <si>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</si>
  <si>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</si>
  <si>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</si>
  <si>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</si>
  <si>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</si>
  <si>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</si>
  <si>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</si>
  <si>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</si>
  <si>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</si>
  <si>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</si>
  <si>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</si>
  <si>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</si>
  <si>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</si>
  <si>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</si>
  <si>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</si>
  <si>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</si>
  <si>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</si>
  <si>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</si>
  <si>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</si>
  <si>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</si>
  <si>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</si>
  <si>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</si>
  <si>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</si>
  <si>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</si>
  <si>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</si>
  <si>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</si>
  <si>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</si>
  <si>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</si>
  <si>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</si>
  <si>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</si>
  <si>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</si>
  <si>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</si>
  <si>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</si>
  <si>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</si>
  <si>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</si>
  <si>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</si>
  <si>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</si>
  <si>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</si>
  <si>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</si>
  <si>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</si>
  <si>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</si>
  <si>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</si>
  <si>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</si>
  <si>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</si>
  <si>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</si>
  <si>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</si>
  <si>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</si>
  <si>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</si>
  <si>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</si>
  <si>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</si>
  <si>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</si>
  <si>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</si>
  <si>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</si>
  <si>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</si>
  <si>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</si>
  <si>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</si>
  <si>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</si>
  <si>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</si>
  <si>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</si>
  <si>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</si>
  <si>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</si>
  <si>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</si>
  <si>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</si>
  <si>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</si>
  <si>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</si>
  <si>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</si>
  <si>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</si>
  <si>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</si>
  <si>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</si>
  <si>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</si>
  <si>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</si>
  <si>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</si>
  <si>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</si>
  <si>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</si>
  <si>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</si>
  <si>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</si>
  <si>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</si>
  <si>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</si>
  <si>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</si>
  <si>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</si>
  <si>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</si>
  <si>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</si>
  <si>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</si>
  <si>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</si>
  <si>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</si>
  <si>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</si>
  <si>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</si>
  <si>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</si>
  <si>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</si>
  <si>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</si>
  <si>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</si>
  <si>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</si>
  <si>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</si>
  <si>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</si>
  <si>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</si>
  <si>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</si>
  <si>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</si>
  <si>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</si>
  <si>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</si>
  <si>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</si>
  <si>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</si>
  <si>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</si>
  <si>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</si>
  <si>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</si>
  <si>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</si>
  <si>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</si>
  <si>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</si>
  <si>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</si>
  <si>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</si>
  <si>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</si>
  <si>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</si>
  <si>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</si>
  <si>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</si>
  <si>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</si>
  <si>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</si>
  <si>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</si>
  <si>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</si>
  <si>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</si>
  <si>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</si>
  <si>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</si>
  <si>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</si>
  <si>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</si>
  <si>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</si>
  <si>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</si>
  <si>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</si>
  <si>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</si>
  <si>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</si>
  <si>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</si>
  <si>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06205060</t>
  </si>
  <si>
    <t>Bresque</t>
  </si>
  <si>
    <t>Salernes</t>
  </si>
  <si>
    <t>M</t>
  </si>
  <si>
    <t>D</t>
  </si>
  <si>
    <t>X</t>
  </si>
  <si>
    <t>XX</t>
  </si>
  <si>
    <t>5   10</t>
  </si>
  <si>
    <t>XXXX</t>
  </si>
  <si>
    <t>7   11</t>
  </si>
  <si>
    <t>XXX</t>
  </si>
  <si>
    <t>8   12</t>
  </si>
  <si>
    <t>83690</t>
  </si>
  <si>
    <t>g. / Leuctra geniculata</t>
  </si>
  <si>
    <t>g. / Leuctra</t>
  </si>
  <si>
    <t>g. / Perla</t>
  </si>
  <si>
    <t>g. / Silo</t>
  </si>
  <si>
    <t>g. / Hydropsyche</t>
  </si>
  <si>
    <t>g. / Hydroptila</t>
  </si>
  <si>
    <t>g. / Chimarra</t>
  </si>
  <si>
    <t>g. / Wormaldia</t>
  </si>
  <si>
    <t>g. / Cyrnus</t>
  </si>
  <si>
    <t>g. / Polycentropus</t>
  </si>
  <si>
    <t>g. / Lype</t>
  </si>
  <si>
    <t>g. / Rhyacophila</t>
  </si>
  <si>
    <t>g. / Baetis lato sensus</t>
  </si>
  <si>
    <t>g. / Ephemera</t>
  </si>
  <si>
    <t>g. / Ephemerella</t>
  </si>
  <si>
    <t>F. / Heptageniidae</t>
  </si>
  <si>
    <t>g. / Ecdyonurus</t>
  </si>
  <si>
    <t xml:space="preserve">g. / Heptagenia </t>
  </si>
  <si>
    <t>g. / Micronecta</t>
  </si>
  <si>
    <t>g. / Elmis</t>
  </si>
  <si>
    <t>g. / Esolus</t>
  </si>
  <si>
    <t>g. / Limnius</t>
  </si>
  <si>
    <t>g. / Oulimnius</t>
  </si>
  <si>
    <t>g. / Riolus</t>
  </si>
  <si>
    <t>g. / Orectochilus</t>
  </si>
  <si>
    <t>g. / Hydrocyphon</t>
  </si>
  <si>
    <t>F. / Ceratopogonidae</t>
  </si>
  <si>
    <t>F. / Chironomidae</t>
  </si>
  <si>
    <t>F. / Limoniidae</t>
  </si>
  <si>
    <t>F. / Psychodidae</t>
  </si>
  <si>
    <t>F. / Simuliidae</t>
  </si>
  <si>
    <t>Sous-O. / ANISOPTERA</t>
  </si>
  <si>
    <t>F. / Gomphidae</t>
  </si>
  <si>
    <t>g. / Onychogomphus</t>
  </si>
  <si>
    <t>g. / Gammarus</t>
  </si>
  <si>
    <t>g. / Pacifastacus</t>
  </si>
  <si>
    <t>O. / HYDRACARIA</t>
  </si>
  <si>
    <t>g. / Ancylus</t>
  </si>
  <si>
    <t>g. / Potamopyrgus</t>
  </si>
  <si>
    <t>Cl. / OLIGOCHETES</t>
  </si>
  <si>
    <t>F. / Dugesiidae</t>
  </si>
  <si>
    <t>Cl. / NEMATODA</t>
  </si>
  <si>
    <t>Emb./ NEMERTEA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</si>
</sst>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11" fillId="25" borderId="1" xfId="0" applyFont="1" applyFill="1" applyBorder="1" applyAlignment="1" applyProtection="1" quotePrefix="1">
      <alignment vertical="center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69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 wrapText="1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6" sqref="E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8" t="s">
        <v>0</v>
      </c>
      <c r="B1" s="269"/>
      <c r="C1" s="114"/>
      <c r="D1" s="114"/>
      <c r="E1" s="114"/>
      <c r="F1" s="114"/>
      <c r="G1" s="114"/>
      <c r="H1" s="114"/>
      <c r="I1" s="115" t="s">
        <v>186</v>
      </c>
      <c r="J1" s="268" t="s">
        <v>0</v>
      </c>
      <c r="K1" s="269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0" t="s">
        <v>78</v>
      </c>
      <c r="K5" s="271"/>
      <c r="L5" s="271"/>
      <c r="M5" s="271"/>
      <c r="N5" s="271"/>
      <c r="O5" s="271"/>
      <c r="P5" s="272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9" t="s">
        <v>276</v>
      </c>
      <c r="B6" s="282" t="s">
        <v>277</v>
      </c>
      <c r="C6" s="282" t="s">
        <v>278</v>
      </c>
      <c r="D6" s="322">
        <v>42241</v>
      </c>
      <c r="E6" s="304">
        <v>962897.08</v>
      </c>
      <c r="F6" s="307">
        <v>6276282.82</v>
      </c>
      <c r="G6" s="304">
        <v>962786.32</v>
      </c>
      <c r="H6" s="304">
        <v>6276231.65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0"/>
      <c r="B7" s="283"/>
      <c r="C7" s="283"/>
      <c r="D7" s="323"/>
      <c r="E7" s="305"/>
      <c r="F7" s="308"/>
      <c r="G7" s="305"/>
      <c r="H7" s="305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1"/>
      <c r="B8" s="284"/>
      <c r="C8" s="284"/>
      <c r="D8" s="324"/>
      <c r="E8" s="306"/>
      <c r="F8" s="309"/>
      <c r="G8" s="306"/>
      <c r="H8" s="306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10" t="s">
        <v>153</v>
      </c>
      <c r="F10" s="311"/>
      <c r="G10" s="312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3"/>
      <c r="F11" s="314"/>
      <c r="G11" s="315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11.7</v>
      </c>
      <c r="D12" s="126"/>
      <c r="E12" s="313"/>
      <c r="F12" s="314"/>
      <c r="G12" s="315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140</v>
      </c>
      <c r="D13" s="126"/>
      <c r="E13" s="313"/>
      <c r="F13" s="314"/>
      <c r="G13" s="315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8</v>
      </c>
      <c r="D14" s="126"/>
      <c r="E14" s="316"/>
      <c r="F14" s="317"/>
      <c r="G14" s="318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1120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56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9"/>
      <c r="B18" s="320"/>
      <c r="C18" s="320"/>
      <c r="D18" s="320"/>
      <c r="E18" s="321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233</v>
      </c>
      <c r="M19" s="173" t="s">
        <v>273</v>
      </c>
      <c r="N19" s="180">
        <v>5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209</v>
      </c>
      <c r="L20" s="173" t="s">
        <v>16</v>
      </c>
      <c r="M20" s="173" t="s">
        <v>273</v>
      </c>
      <c r="N20" s="180">
        <v>40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16</v>
      </c>
      <c r="M21" s="173" t="s">
        <v>273</v>
      </c>
      <c r="N21" s="180">
        <v>5</v>
      </c>
      <c r="O21" s="180">
        <v>2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173</v>
      </c>
      <c r="L22" s="173" t="s">
        <v>16</v>
      </c>
      <c r="M22" s="173" t="s">
        <v>273</v>
      </c>
      <c r="N22" s="180">
        <v>25</v>
      </c>
      <c r="O22" s="180">
        <v>2</v>
      </c>
      <c r="P22" s="180"/>
      <c r="Q22" s="180"/>
      <c r="R22" s="181"/>
      <c r="S22" s="116"/>
    </row>
    <row r="23" spans="1:19" ht="14.25" customHeight="1">
      <c r="A23" s="287" t="s">
        <v>2</v>
      </c>
      <c r="B23" s="288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15</v>
      </c>
      <c r="O23" s="180">
        <v>0</v>
      </c>
      <c r="P23" s="180"/>
      <c r="Q23" s="180"/>
      <c r="R23" s="181"/>
      <c r="S23" s="116"/>
    </row>
    <row r="24" spans="1:19" ht="14.25" customHeight="1">
      <c r="A24" s="285" t="s">
        <v>3</v>
      </c>
      <c r="B24" s="286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15</v>
      </c>
      <c r="M24" s="173" t="s">
        <v>274</v>
      </c>
      <c r="N24" s="180">
        <v>20</v>
      </c>
      <c r="O24" s="180">
        <v>0</v>
      </c>
      <c r="P24" s="180"/>
      <c r="Q24" s="180"/>
      <c r="R24" s="181"/>
      <c r="S24" s="116"/>
    </row>
    <row r="25" spans="1:19" ht="14.25" customHeight="1">
      <c r="A25" s="285" t="s">
        <v>6</v>
      </c>
      <c r="B25" s="286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16</v>
      </c>
      <c r="M25" s="173" t="s">
        <v>274</v>
      </c>
      <c r="N25" s="180">
        <v>10</v>
      </c>
      <c r="O25" s="180">
        <v>1</v>
      </c>
      <c r="P25" s="180"/>
      <c r="Q25" s="180"/>
      <c r="R25" s="181"/>
      <c r="S25" s="116"/>
    </row>
    <row r="26" spans="1:19" ht="14.25" customHeight="1">
      <c r="A26" s="285" t="s">
        <v>8</v>
      </c>
      <c r="B26" s="286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>
        <v>30</v>
      </c>
      <c r="O26" s="180">
        <v>3</v>
      </c>
      <c r="P26" s="180"/>
      <c r="Q26" s="180"/>
      <c r="R26" s="181"/>
      <c r="S26" s="116"/>
    </row>
    <row r="27" spans="1:19" ht="14.25" customHeight="1">
      <c r="A27" s="285" t="s">
        <v>263</v>
      </c>
      <c r="B27" s="286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233</v>
      </c>
      <c r="M27" s="173" t="s">
        <v>275</v>
      </c>
      <c r="N27" s="180">
        <v>15</v>
      </c>
      <c r="O27" s="180">
        <v>0</v>
      </c>
      <c r="P27" s="180"/>
      <c r="Q27" s="180"/>
      <c r="R27" s="181"/>
      <c r="S27" s="116"/>
    </row>
    <row r="28" spans="1:19" ht="14.25" customHeight="1">
      <c r="A28" s="285" t="s">
        <v>265</v>
      </c>
      <c r="B28" s="286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15</v>
      </c>
      <c r="O28" s="180">
        <v>0</v>
      </c>
      <c r="P28" s="180"/>
      <c r="Q28" s="180"/>
      <c r="R28" s="181"/>
      <c r="S28" s="116"/>
    </row>
    <row r="29" spans="1:18" ht="14.25" customHeight="1">
      <c r="A29" s="285" t="s">
        <v>264</v>
      </c>
      <c r="B29" s="286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25</v>
      </c>
      <c r="O29" s="180">
        <v>2</v>
      </c>
      <c r="P29" s="180"/>
      <c r="Q29" s="180"/>
      <c r="R29" s="181"/>
    </row>
    <row r="30" spans="1:18" ht="14.25" customHeight="1">
      <c r="A30" s="285" t="s">
        <v>266</v>
      </c>
      <c r="B30" s="286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40</v>
      </c>
      <c r="O30" s="189">
        <v>2</v>
      </c>
      <c r="P30" s="189"/>
      <c r="Q30" s="189"/>
      <c r="R30" s="190"/>
    </row>
    <row r="31" spans="1:6" ht="14.25" customHeight="1">
      <c r="A31" s="285" t="s">
        <v>127</v>
      </c>
      <c r="B31" s="286"/>
      <c r="C31" s="138" t="s">
        <v>191</v>
      </c>
      <c r="D31" s="138"/>
      <c r="E31" s="142"/>
      <c r="F31" s="186"/>
    </row>
    <row r="32" spans="1:14" ht="14.25" customHeight="1">
      <c r="A32" s="285" t="s">
        <v>9</v>
      </c>
      <c r="B32" s="28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7" t="s">
        <v>82</v>
      </c>
      <c r="M33" s="27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14"/>
      <c r="D41" s="114"/>
      <c r="E41" s="114"/>
      <c r="F41" s="114"/>
      <c r="G41" s="115" t="s">
        <v>187</v>
      </c>
      <c r="H41" s="268" t="s">
        <v>0</v>
      </c>
      <c r="I41" s="269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5" t="s">
        <v>13</v>
      </c>
      <c r="I45" s="296"/>
      <c r="J45" s="296"/>
      <c r="K45" s="297"/>
      <c r="L45" s="297"/>
      <c r="M45" s="297"/>
      <c r="N45" s="297"/>
      <c r="O45" s="297"/>
      <c r="P45" s="298"/>
    </row>
    <row r="46" spans="8:16" ht="12" thickBot="1">
      <c r="H46" s="203" t="s">
        <v>14</v>
      </c>
      <c r="I46" s="291" t="s">
        <v>233</v>
      </c>
      <c r="J46" s="292"/>
      <c r="K46" s="299" t="s">
        <v>15</v>
      </c>
      <c r="L46" s="274"/>
      <c r="M46" s="301" t="s">
        <v>16</v>
      </c>
      <c r="N46" s="302"/>
      <c r="O46" s="273" t="s">
        <v>17</v>
      </c>
      <c r="P46" s="274"/>
    </row>
    <row r="47" spans="1:16" ht="12.75" customHeight="1">
      <c r="A47" s="256" t="s">
        <v>138</v>
      </c>
      <c r="B47" s="257"/>
      <c r="C47" s="257"/>
      <c r="D47" s="257"/>
      <c r="E47" s="257"/>
      <c r="F47" s="257"/>
      <c r="G47" s="258"/>
      <c r="H47" s="293" t="s">
        <v>18</v>
      </c>
      <c r="I47" s="289" t="s">
        <v>272</v>
      </c>
      <c r="J47" s="290"/>
      <c r="K47" s="300" t="s">
        <v>147</v>
      </c>
      <c r="L47" s="276"/>
      <c r="M47" s="275" t="s">
        <v>149</v>
      </c>
      <c r="N47" s="276"/>
      <c r="O47" s="275" t="s">
        <v>150</v>
      </c>
      <c r="P47" s="276"/>
    </row>
    <row r="48" spans="1:16" ht="13.5" customHeight="1" thickBot="1">
      <c r="A48" s="243"/>
      <c r="B48" s="242"/>
      <c r="C48" s="242"/>
      <c r="D48" s="242"/>
      <c r="E48" s="242"/>
      <c r="F48" s="242"/>
      <c r="G48" s="259"/>
      <c r="H48" s="294"/>
      <c r="I48" s="263" t="s">
        <v>145</v>
      </c>
      <c r="J48" s="267"/>
      <c r="K48" s="303" t="s">
        <v>146</v>
      </c>
      <c r="L48" s="249"/>
      <c r="M48" s="251" t="s">
        <v>148</v>
      </c>
      <c r="N48" s="249"/>
      <c r="O48" s="251" t="s">
        <v>151</v>
      </c>
      <c r="P48" s="249"/>
    </row>
    <row r="49" spans="1:17" s="205" customFormat="1" ht="13.5" customHeight="1">
      <c r="A49" s="246" t="s">
        <v>140</v>
      </c>
      <c r="B49" s="262" t="s">
        <v>139</v>
      </c>
      <c r="C49" s="264" t="s">
        <v>14</v>
      </c>
      <c r="D49" s="266" t="s">
        <v>19</v>
      </c>
      <c r="E49" s="252" t="s">
        <v>201</v>
      </c>
      <c r="F49" s="252" t="s">
        <v>230</v>
      </c>
      <c r="G49" s="252" t="s">
        <v>203</v>
      </c>
      <c r="H49" s="204"/>
      <c r="I49" s="254" t="s">
        <v>197</v>
      </c>
      <c r="J49" s="254" t="s">
        <v>144</v>
      </c>
      <c r="K49" s="250" t="s">
        <v>197</v>
      </c>
      <c r="L49" s="248" t="s">
        <v>144</v>
      </c>
      <c r="M49" s="250" t="s">
        <v>197</v>
      </c>
      <c r="N49" s="248" t="s">
        <v>144</v>
      </c>
      <c r="O49" s="250" t="s">
        <v>197</v>
      </c>
      <c r="P49" s="248" t="s">
        <v>144</v>
      </c>
      <c r="Q49" s="244" t="s">
        <v>20</v>
      </c>
    </row>
    <row r="50" spans="1:17" s="205" customFormat="1" ht="13.5" customHeight="1" thickBot="1">
      <c r="A50" s="247"/>
      <c r="B50" s="263"/>
      <c r="C50" s="265"/>
      <c r="D50" s="267"/>
      <c r="E50" s="253"/>
      <c r="F50" s="253"/>
      <c r="G50" s="253"/>
      <c r="H50" s="206"/>
      <c r="I50" s="255"/>
      <c r="J50" s="255"/>
      <c r="K50" s="251"/>
      <c r="L50" s="249"/>
      <c r="M50" s="251"/>
      <c r="N50" s="249"/>
      <c r="O50" s="251"/>
      <c r="P50" s="249"/>
      <c r="Q50" s="24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34" t="s">
        <v>279</v>
      </c>
      <c r="G51" s="211"/>
      <c r="H51" s="206"/>
      <c r="I51" s="211">
        <v>1</v>
      </c>
      <c r="J51" s="235" t="s">
        <v>281</v>
      </c>
      <c r="K51" s="212"/>
      <c r="L51" s="213"/>
      <c r="M51" s="212"/>
      <c r="N51" s="213"/>
      <c r="O51" s="212"/>
      <c r="P51" s="213"/>
      <c r="Q51" s="211">
        <v>1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>
        <v>1</v>
      </c>
      <c r="F53" s="233" t="s">
        <v>279</v>
      </c>
      <c r="G53" s="219"/>
      <c r="H53" s="206"/>
      <c r="I53" s="219"/>
      <c r="J53" s="219"/>
      <c r="K53" s="220"/>
      <c r="L53" s="236"/>
      <c r="M53" s="220">
        <v>2</v>
      </c>
      <c r="N53" s="236" t="s">
        <v>281</v>
      </c>
      <c r="O53" s="220"/>
      <c r="P53" s="221"/>
      <c r="Q53" s="219">
        <v>1</v>
      </c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1</v>
      </c>
      <c r="F54" s="233" t="s">
        <v>279</v>
      </c>
      <c r="G54" s="219"/>
      <c r="H54" s="206"/>
      <c r="I54" s="219"/>
      <c r="J54" s="219"/>
      <c r="K54" s="220"/>
      <c r="L54" s="236" t="s">
        <v>281</v>
      </c>
      <c r="M54" s="220">
        <v>3</v>
      </c>
      <c r="N54" s="236" t="s">
        <v>282</v>
      </c>
      <c r="O54" s="220"/>
      <c r="P54" s="221"/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84</v>
      </c>
      <c r="F55" s="233" t="s">
        <v>280</v>
      </c>
      <c r="G55" s="219">
        <v>3</v>
      </c>
      <c r="H55" s="206"/>
      <c r="I55" s="219">
        <v>9</v>
      </c>
      <c r="J55" s="237" t="s">
        <v>281</v>
      </c>
      <c r="K55" s="238" t="s">
        <v>283</v>
      </c>
      <c r="L55" s="236" t="s">
        <v>284</v>
      </c>
      <c r="M55" s="238" t="s">
        <v>285</v>
      </c>
      <c r="N55" s="236" t="s">
        <v>286</v>
      </c>
      <c r="O55" s="238" t="s">
        <v>287</v>
      </c>
      <c r="P55" s="236" t="s">
        <v>282</v>
      </c>
      <c r="Q55" s="219">
        <v>7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10</v>
      </c>
      <c r="F56" s="233" t="s">
        <v>280</v>
      </c>
      <c r="G56" s="219">
        <v>1</v>
      </c>
      <c r="H56" s="206"/>
      <c r="I56" s="219"/>
      <c r="J56" s="219"/>
      <c r="K56" s="220">
        <v>6</v>
      </c>
      <c r="L56" s="236" t="s">
        <v>282</v>
      </c>
      <c r="M56" s="220"/>
      <c r="N56" s="236" t="s">
        <v>281</v>
      </c>
      <c r="O56" s="220"/>
      <c r="P56" s="221"/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1</v>
      </c>
      <c r="F57" s="233" t="s">
        <v>279</v>
      </c>
      <c r="G57" s="219"/>
      <c r="H57" s="206"/>
      <c r="I57" s="219"/>
      <c r="J57" s="219"/>
      <c r="K57" s="220"/>
      <c r="L57" s="221"/>
      <c r="M57" s="220">
        <v>4</v>
      </c>
      <c r="N57" s="236" t="s">
        <v>281</v>
      </c>
      <c r="O57" s="220"/>
      <c r="P57" s="221"/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6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1</v>
      </c>
      <c r="F60" s="233" t="s">
        <v>279</v>
      </c>
      <c r="G60" s="219"/>
      <c r="H60" s="206"/>
      <c r="I60" s="219"/>
      <c r="J60" s="219"/>
      <c r="K60" s="220"/>
      <c r="L60" s="221"/>
      <c r="M60" s="220"/>
      <c r="N60" s="221"/>
      <c r="O60" s="220"/>
      <c r="P60" s="236" t="s">
        <v>281</v>
      </c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</v>
      </c>
      <c r="F62" s="232" t="s">
        <v>279</v>
      </c>
      <c r="G62" s="227"/>
      <c r="H62" s="206"/>
      <c r="I62" s="227"/>
      <c r="J62" s="240" t="s">
        <v>281</v>
      </c>
      <c r="K62" s="228"/>
      <c r="L62" s="239" t="s">
        <v>282</v>
      </c>
      <c r="M62" s="228"/>
      <c r="N62" s="229"/>
      <c r="O62" s="228"/>
      <c r="P62" s="229"/>
      <c r="Q62" s="227"/>
    </row>
    <row r="63" spans="8:16" ht="27.75" customHeight="1" thickBot="1">
      <c r="H63" s="230" t="s">
        <v>20</v>
      </c>
      <c r="I63" s="260">
        <v>2</v>
      </c>
      <c r="J63" s="261"/>
      <c r="K63" s="260">
        <v>3</v>
      </c>
      <c r="L63" s="261"/>
      <c r="M63" s="260">
        <v>4</v>
      </c>
      <c r="N63" s="261"/>
      <c r="O63" s="260">
        <v>2</v>
      </c>
      <c r="P63" s="26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I1">
      <selection activeCell="K24" sqref="K24:N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8"/>
      <c r="B2" s="328"/>
      <c r="C2" s="328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7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8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8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8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8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8"/>
      <c r="H9" s="329" t="s">
        <v>254</v>
      </c>
      <c r="I9" s="330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8"/>
      <c r="H10" s="331"/>
      <c r="I10" s="332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8"/>
      <c r="H11" s="331"/>
      <c r="I11" s="332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8"/>
      <c r="H12" s="331"/>
      <c r="I12" s="332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9"/>
      <c r="H13" s="333"/>
      <c r="I13" s="334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7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8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8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8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8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9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/>
      <c r="B23" s="241" t="s">
        <v>276</v>
      </c>
      <c r="C23" s="16" t="s">
        <v>277</v>
      </c>
      <c r="D23" s="16" t="s">
        <v>278</v>
      </c>
      <c r="E23" s="16" t="s">
        <v>278</v>
      </c>
      <c r="F23" s="28" t="s">
        <v>288</v>
      </c>
      <c r="G23" s="16"/>
      <c r="H23" s="16"/>
      <c r="I23" s="16"/>
      <c r="J23" s="16"/>
      <c r="K23" s="44"/>
      <c r="L23" s="44"/>
      <c r="M23" s="44"/>
      <c r="N23" s="44"/>
      <c r="O23" s="44">
        <v>11.7</v>
      </c>
      <c r="P23" s="44">
        <v>140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962897.08</v>
      </c>
      <c r="L24" s="98">
        <v>6276282.82</v>
      </c>
      <c r="M24" s="98">
        <v>962786.32</v>
      </c>
      <c r="N24" s="98">
        <v>6276231.65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7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7"/>
      <c r="I32" s="327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06205060</v>
      </c>
      <c r="B39" s="95" t="str">
        <f>C23</f>
        <v>Bresque</v>
      </c>
      <c r="C39" s="113" t="str">
        <f>D23</f>
        <v>Salernes</v>
      </c>
      <c r="D39" s="43">
        <v>42241</v>
      </c>
      <c r="E39" s="44">
        <v>8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9"/>
      <c r="B41" s="320"/>
      <c r="C41" s="320"/>
      <c r="D41" s="320"/>
      <c r="E41" s="321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84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7"/>
      <c r="C52" s="327"/>
      <c r="D52" s="327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06205060</v>
      </c>
      <c r="B66" s="60">
        <f>D39</f>
        <v>42241</v>
      </c>
      <c r="C66" s="61" t="s">
        <v>97</v>
      </c>
      <c r="D66" s="62" t="s">
        <v>178</v>
      </c>
      <c r="E66" s="62" t="s">
        <v>233</v>
      </c>
      <c r="F66" s="63" t="s">
        <v>273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06205060</v>
      </c>
      <c r="B67" s="72">
        <f>+B$66</f>
        <v>42241</v>
      </c>
      <c r="C67" s="61" t="s">
        <v>98</v>
      </c>
      <c r="D67" s="63" t="s">
        <v>209</v>
      </c>
      <c r="E67" s="63" t="s">
        <v>16</v>
      </c>
      <c r="F67" s="63" t="s">
        <v>273</v>
      </c>
      <c r="G67" s="87">
        <v>40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06205060</v>
      </c>
      <c r="B68" s="72">
        <f aca="true" t="shared" si="1" ref="B68:B77">+B$66</f>
        <v>42241</v>
      </c>
      <c r="C68" s="61" t="s">
        <v>99</v>
      </c>
      <c r="D68" s="63" t="s">
        <v>213</v>
      </c>
      <c r="E68" s="63" t="s">
        <v>16</v>
      </c>
      <c r="F68" s="63" t="s">
        <v>273</v>
      </c>
      <c r="G68" s="87">
        <v>5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06205060</v>
      </c>
      <c r="B69" s="72">
        <f t="shared" si="1"/>
        <v>42241</v>
      </c>
      <c r="C69" s="61" t="s">
        <v>100</v>
      </c>
      <c r="D69" s="63" t="s">
        <v>173</v>
      </c>
      <c r="E69" s="63" t="s">
        <v>16</v>
      </c>
      <c r="F69" s="63" t="s">
        <v>273</v>
      </c>
      <c r="G69" s="87">
        <v>25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06205060</v>
      </c>
      <c r="B70" s="72">
        <f t="shared" si="1"/>
        <v>42241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06205060</v>
      </c>
      <c r="B71" s="72">
        <f t="shared" si="1"/>
        <v>42241</v>
      </c>
      <c r="C71" s="61" t="s">
        <v>102</v>
      </c>
      <c r="D71" s="63" t="s">
        <v>214</v>
      </c>
      <c r="E71" s="63" t="s">
        <v>15</v>
      </c>
      <c r="F71" s="63" t="s">
        <v>274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06205060</v>
      </c>
      <c r="B72" s="72">
        <f t="shared" si="1"/>
        <v>42241</v>
      </c>
      <c r="C72" s="61" t="s">
        <v>103</v>
      </c>
      <c r="D72" s="63" t="s">
        <v>172</v>
      </c>
      <c r="E72" s="63" t="s">
        <v>16</v>
      </c>
      <c r="F72" s="63" t="s">
        <v>274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06205060</v>
      </c>
      <c r="B73" s="72">
        <f t="shared" si="1"/>
        <v>42241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>
        <v>30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06205060</v>
      </c>
      <c r="B74" s="72">
        <f t="shared" si="1"/>
        <v>42241</v>
      </c>
      <c r="C74" s="61" t="s">
        <v>105</v>
      </c>
      <c r="D74" s="63" t="s">
        <v>172</v>
      </c>
      <c r="E74" s="63" t="s">
        <v>233</v>
      </c>
      <c r="F74" s="63" t="s">
        <v>275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06205060</v>
      </c>
      <c r="B75" s="72">
        <f t="shared" si="1"/>
        <v>42241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06205060</v>
      </c>
      <c r="B76" s="72">
        <f t="shared" si="1"/>
        <v>42241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25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06205060</v>
      </c>
      <c r="B77" s="72">
        <f t="shared" si="1"/>
        <v>42241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40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5" t="s">
        <v>114</v>
      </c>
      <c r="F86" s="335"/>
      <c r="G86" s="335"/>
      <c r="H86" s="336" t="s">
        <v>157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06205060</v>
      </c>
      <c r="B88" s="96">
        <f>B66</f>
        <v>42241</v>
      </c>
      <c r="C88" s="87" t="s">
        <v>289</v>
      </c>
      <c r="D88" s="87">
        <v>68</v>
      </c>
      <c r="E88" s="87"/>
      <c r="F88" s="87">
        <v>155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06205060</v>
      </c>
      <c r="B89" s="72">
        <f>+B$88</f>
        <v>42241</v>
      </c>
      <c r="C89" s="87" t="s">
        <v>290</v>
      </c>
      <c r="D89" s="87">
        <v>69</v>
      </c>
      <c r="E89" s="87">
        <v>77</v>
      </c>
      <c r="F89" s="87">
        <v>1556</v>
      </c>
      <c r="G89" s="87">
        <v>156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06205060</v>
      </c>
      <c r="B90" s="72">
        <f aca="true" t="shared" si="3" ref="B90:B121">+B$88</f>
        <v>42241</v>
      </c>
      <c r="C90" s="87" t="s">
        <v>291</v>
      </c>
      <c r="D90" s="87">
        <v>164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06205060</v>
      </c>
      <c r="B91" s="72">
        <f t="shared" si="3"/>
        <v>42241</v>
      </c>
      <c r="C91" s="87" t="s">
        <v>292</v>
      </c>
      <c r="D91" s="87">
        <v>292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06205060</v>
      </c>
      <c r="B92" s="72">
        <f t="shared" si="3"/>
        <v>42241</v>
      </c>
      <c r="C92" s="87" t="s">
        <v>293</v>
      </c>
      <c r="D92" s="87">
        <v>212</v>
      </c>
      <c r="E92" s="87">
        <v>104</v>
      </c>
      <c r="F92" s="87">
        <v>156</v>
      </c>
      <c r="G92" s="87">
        <v>240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06205060</v>
      </c>
      <c r="B93" s="72">
        <f t="shared" si="3"/>
        <v>42241</v>
      </c>
      <c r="C93" s="87" t="s">
        <v>294</v>
      </c>
      <c r="D93" s="87">
        <v>200</v>
      </c>
      <c r="E93" s="87">
        <v>5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06205060</v>
      </c>
      <c r="B94" s="72">
        <f t="shared" si="3"/>
        <v>42241</v>
      </c>
      <c r="C94" s="87" t="s">
        <v>295</v>
      </c>
      <c r="D94" s="87">
        <v>207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06205060</v>
      </c>
      <c r="B95" s="72">
        <f t="shared" si="3"/>
        <v>42241</v>
      </c>
      <c r="C95" s="87" t="s">
        <v>296</v>
      </c>
      <c r="D95" s="87">
        <v>210</v>
      </c>
      <c r="E95" s="87">
        <v>3</v>
      </c>
      <c r="F95" s="87"/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06205060</v>
      </c>
      <c r="B96" s="72">
        <f t="shared" si="3"/>
        <v>42241</v>
      </c>
      <c r="C96" s="87" t="s">
        <v>297</v>
      </c>
      <c r="D96" s="87">
        <v>224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06205060</v>
      </c>
      <c r="B97" s="72">
        <f t="shared" si="3"/>
        <v>42241</v>
      </c>
      <c r="C97" s="87" t="s">
        <v>298</v>
      </c>
      <c r="D97" s="87">
        <v>231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06205060</v>
      </c>
      <c r="B98" s="72">
        <f t="shared" si="3"/>
        <v>42241</v>
      </c>
      <c r="C98" s="87" t="s">
        <v>299</v>
      </c>
      <c r="D98" s="87">
        <v>241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06205060</v>
      </c>
      <c r="B99" s="72">
        <f t="shared" si="3"/>
        <v>42241</v>
      </c>
      <c r="C99" s="87" t="s">
        <v>300</v>
      </c>
      <c r="D99" s="87">
        <v>183</v>
      </c>
      <c r="E99" s="87">
        <v>23</v>
      </c>
      <c r="F99" s="87">
        <v>4</v>
      </c>
      <c r="G99" s="87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06205060</v>
      </c>
      <c r="B100" s="72">
        <f t="shared" si="3"/>
        <v>42241</v>
      </c>
      <c r="C100" s="87" t="s">
        <v>301</v>
      </c>
      <c r="D100" s="87">
        <v>9794</v>
      </c>
      <c r="E100" s="87">
        <v>192</v>
      </c>
      <c r="F100" s="87">
        <v>61</v>
      </c>
      <c r="G100" s="87">
        <v>64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06205060</v>
      </c>
      <c r="B101" s="72">
        <f t="shared" si="3"/>
        <v>42241</v>
      </c>
      <c r="C101" s="87" t="s">
        <v>302</v>
      </c>
      <c r="D101" s="87">
        <v>502</v>
      </c>
      <c r="E101" s="87"/>
      <c r="F101" s="87">
        <v>8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06205060</v>
      </c>
      <c r="B102" s="72">
        <f t="shared" si="3"/>
        <v>42241</v>
      </c>
      <c r="C102" s="87" t="s">
        <v>303</v>
      </c>
      <c r="D102" s="87">
        <v>450</v>
      </c>
      <c r="E102" s="87">
        <v>3</v>
      </c>
      <c r="F102" s="87">
        <v>2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06205060</v>
      </c>
      <c r="B103" s="72">
        <f t="shared" si="3"/>
        <v>42241</v>
      </c>
      <c r="C103" s="87" t="s">
        <v>304</v>
      </c>
      <c r="D103" s="87">
        <v>399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06205060</v>
      </c>
      <c r="B104" s="72">
        <f t="shared" si="3"/>
        <v>42241</v>
      </c>
      <c r="C104" s="87" t="s">
        <v>305</v>
      </c>
      <c r="D104" s="87">
        <v>421</v>
      </c>
      <c r="E104" s="87">
        <v>10</v>
      </c>
      <c r="F104" s="87">
        <v>113</v>
      </c>
      <c r="G104" s="87">
        <v>77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06205060</v>
      </c>
      <c r="B105" s="72">
        <f t="shared" si="3"/>
        <v>42241</v>
      </c>
      <c r="C105" s="87" t="s">
        <v>306</v>
      </c>
      <c r="D105" s="87">
        <v>443</v>
      </c>
      <c r="E105" s="87"/>
      <c r="F105" s="87"/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06205060</v>
      </c>
      <c r="B106" s="72">
        <f t="shared" si="3"/>
        <v>42241</v>
      </c>
      <c r="C106" s="87" t="s">
        <v>307</v>
      </c>
      <c r="D106" s="87">
        <v>719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06205060</v>
      </c>
      <c r="B107" s="72">
        <f t="shared" si="3"/>
        <v>42241</v>
      </c>
      <c r="C107" s="87" t="s">
        <v>308</v>
      </c>
      <c r="D107" s="87">
        <v>618</v>
      </c>
      <c r="E107" s="87">
        <v>112</v>
      </c>
      <c r="F107" s="87">
        <v>64</v>
      </c>
      <c r="G107" s="87">
        <v>64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06205060</v>
      </c>
      <c r="B108" s="72">
        <f t="shared" si="3"/>
        <v>42241</v>
      </c>
      <c r="C108" s="87" t="s">
        <v>309</v>
      </c>
      <c r="D108" s="87">
        <v>619</v>
      </c>
      <c r="E108" s="87">
        <v>768</v>
      </c>
      <c r="F108" s="87">
        <v>1648</v>
      </c>
      <c r="G108" s="87">
        <v>408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06205060</v>
      </c>
      <c r="B109" s="72">
        <f t="shared" si="3"/>
        <v>42241</v>
      </c>
      <c r="C109" s="87" t="s">
        <v>310</v>
      </c>
      <c r="D109" s="87">
        <v>623</v>
      </c>
      <c r="E109" s="87"/>
      <c r="F109" s="87">
        <v>32</v>
      </c>
      <c r="G109" s="87">
        <v>32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06205060</v>
      </c>
      <c r="B110" s="72">
        <f t="shared" si="3"/>
        <v>42241</v>
      </c>
      <c r="C110" s="87" t="s">
        <v>311</v>
      </c>
      <c r="D110" s="87">
        <v>622</v>
      </c>
      <c r="E110" s="87"/>
      <c r="F110" s="87">
        <v>16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06205060</v>
      </c>
      <c r="B111" s="72">
        <f t="shared" si="3"/>
        <v>42241</v>
      </c>
      <c r="C111" s="87" t="s">
        <v>312</v>
      </c>
      <c r="D111" s="87">
        <v>625</v>
      </c>
      <c r="E111" s="87">
        <v>32</v>
      </c>
      <c r="F111" s="87">
        <v>144</v>
      </c>
      <c r="G111" s="87">
        <v>24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06205060</v>
      </c>
      <c r="B112" s="72">
        <f t="shared" si="3"/>
        <v>42241</v>
      </c>
      <c r="C112" s="87" t="s">
        <v>313</v>
      </c>
      <c r="D112" s="87">
        <v>515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06205060</v>
      </c>
      <c r="B113" s="72">
        <f t="shared" si="3"/>
        <v>42241</v>
      </c>
      <c r="C113" s="87" t="s">
        <v>314</v>
      </c>
      <c r="D113" s="87">
        <v>637</v>
      </c>
      <c r="E113" s="87">
        <v>1</v>
      </c>
      <c r="F113" s="87">
        <v>1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06205060</v>
      </c>
      <c r="B114" s="72">
        <f t="shared" si="3"/>
        <v>42241</v>
      </c>
      <c r="C114" s="87" t="s">
        <v>315</v>
      </c>
      <c r="D114" s="87">
        <v>819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06205060</v>
      </c>
      <c r="B115" s="72">
        <f t="shared" si="3"/>
        <v>42241</v>
      </c>
      <c r="C115" s="87" t="s">
        <v>316</v>
      </c>
      <c r="D115" s="87">
        <v>807</v>
      </c>
      <c r="E115" s="87">
        <v>320</v>
      </c>
      <c r="F115" s="87">
        <v>9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06205060</v>
      </c>
      <c r="B116" s="72">
        <f t="shared" si="3"/>
        <v>42241</v>
      </c>
      <c r="C116" s="87" t="s">
        <v>317</v>
      </c>
      <c r="D116" s="87">
        <v>757</v>
      </c>
      <c r="E116" s="87">
        <v>3</v>
      </c>
      <c r="F116" s="87">
        <v>4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06205060</v>
      </c>
      <c r="B117" s="72">
        <f t="shared" si="3"/>
        <v>42241</v>
      </c>
      <c r="C117" s="87" t="s">
        <v>318</v>
      </c>
      <c r="D117" s="87">
        <v>783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06205060</v>
      </c>
      <c r="B118" s="72">
        <f t="shared" si="3"/>
        <v>42241</v>
      </c>
      <c r="C118" s="87" t="s">
        <v>319</v>
      </c>
      <c r="D118" s="87">
        <v>801</v>
      </c>
      <c r="E118" s="87">
        <v>8</v>
      </c>
      <c r="F118" s="87">
        <v>3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06205060</v>
      </c>
      <c r="B119" s="72">
        <f t="shared" si="3"/>
        <v>42241</v>
      </c>
      <c r="C119" s="87" t="s">
        <v>320</v>
      </c>
      <c r="D119" s="87">
        <v>9787</v>
      </c>
      <c r="E119" s="87">
        <v>1</v>
      </c>
      <c r="F119" s="87">
        <v>2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06205060</v>
      </c>
      <c r="B120" s="72">
        <f t="shared" si="3"/>
        <v>42241</v>
      </c>
      <c r="C120" s="87" t="s">
        <v>321</v>
      </c>
      <c r="D120" s="87">
        <v>678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06205060</v>
      </c>
      <c r="B121" s="72">
        <f t="shared" si="3"/>
        <v>42241</v>
      </c>
      <c r="C121" s="87" t="s">
        <v>322</v>
      </c>
      <c r="D121" s="87">
        <v>682</v>
      </c>
      <c r="E121" s="87"/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06205060</v>
      </c>
      <c r="B122" s="72">
        <f aca="true" t="shared" si="5" ref="B122:B153">+B$88</f>
        <v>42241</v>
      </c>
      <c r="C122" s="87" t="s">
        <v>323</v>
      </c>
      <c r="D122" s="87">
        <v>892</v>
      </c>
      <c r="E122" s="87">
        <v>704</v>
      </c>
      <c r="F122" s="87">
        <v>2144</v>
      </c>
      <c r="G122" s="87">
        <v>680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06205060</v>
      </c>
      <c r="B123" s="72">
        <f t="shared" si="5"/>
        <v>42241</v>
      </c>
      <c r="C123" s="87" t="s">
        <v>324</v>
      </c>
      <c r="D123" s="87">
        <v>872</v>
      </c>
      <c r="E123" s="87">
        <v>1</v>
      </c>
      <c r="F123" s="87"/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06205060</v>
      </c>
      <c r="B124" s="72">
        <f t="shared" si="5"/>
        <v>42241</v>
      </c>
      <c r="C124" s="87" t="s">
        <v>325</v>
      </c>
      <c r="D124" s="87">
        <v>906</v>
      </c>
      <c r="E124" s="87">
        <v>3</v>
      </c>
      <c r="F124" s="87">
        <v>5</v>
      </c>
      <c r="G124" s="87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06205060</v>
      </c>
      <c r="B125" s="72">
        <f t="shared" si="5"/>
        <v>42241</v>
      </c>
      <c r="C125" s="87" t="s">
        <v>326</v>
      </c>
      <c r="D125" s="87">
        <v>1028</v>
      </c>
      <c r="E125" s="87"/>
      <c r="F125" s="87">
        <v>5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06205060</v>
      </c>
      <c r="B126" s="72">
        <f t="shared" si="5"/>
        <v>42241</v>
      </c>
      <c r="C126" s="87" t="s">
        <v>327</v>
      </c>
      <c r="D126" s="87">
        <v>978</v>
      </c>
      <c r="E126" s="87">
        <v>1</v>
      </c>
      <c r="F126" s="87">
        <v>4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06205060</v>
      </c>
      <c r="B127" s="72">
        <f t="shared" si="5"/>
        <v>42241</v>
      </c>
      <c r="C127" s="87" t="s">
        <v>328</v>
      </c>
      <c r="D127" s="87">
        <v>933</v>
      </c>
      <c r="E127" s="87">
        <v>4</v>
      </c>
      <c r="F127" s="87">
        <v>16</v>
      </c>
      <c r="G127" s="87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06205060</v>
      </c>
      <c r="B128" s="72">
        <f t="shared" si="5"/>
        <v>42241</v>
      </c>
      <c r="C128" s="87" t="s">
        <v>329</v>
      </c>
      <c r="D128" s="87">
        <v>1055</v>
      </c>
      <c r="E128" s="87"/>
      <c r="F128" s="87">
        <v>3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06205060</v>
      </c>
      <c r="B129" s="72">
        <f t="shared" si="5"/>
        <v>42241</v>
      </c>
      <c r="C129" s="87" t="s">
        <v>330</v>
      </c>
      <c r="D129" s="87">
        <v>1089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06205060</v>
      </c>
      <c r="B130" s="72">
        <f t="shared" si="5"/>
        <v>42241</v>
      </c>
      <c r="C130" s="87" t="s">
        <v>331</v>
      </c>
      <c r="D130" s="87">
        <v>1052</v>
      </c>
      <c r="E130" s="87">
        <v>2</v>
      </c>
      <c r="F130" s="87">
        <v>3</v>
      </c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06205060</v>
      </c>
      <c r="B131" s="72">
        <f t="shared" si="5"/>
        <v>42241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06205060</v>
      </c>
      <c r="B132" s="72">
        <f t="shared" si="5"/>
        <v>42241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06205060</v>
      </c>
      <c r="B133" s="72">
        <f t="shared" si="5"/>
        <v>42241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06205060</v>
      </c>
      <c r="B134" s="72">
        <f t="shared" si="5"/>
        <v>42241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06205060</v>
      </c>
      <c r="B135" s="72">
        <f t="shared" si="5"/>
        <v>42241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06205060</v>
      </c>
      <c r="B136" s="72">
        <f t="shared" si="5"/>
        <v>42241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06205060</v>
      </c>
      <c r="B137" s="72">
        <f t="shared" si="5"/>
        <v>42241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06205060</v>
      </c>
      <c r="B138" s="72">
        <f t="shared" si="5"/>
        <v>42241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06205060</v>
      </c>
      <c r="B139" s="72">
        <f t="shared" si="5"/>
        <v>42241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06205060</v>
      </c>
      <c r="B140" s="72">
        <f t="shared" si="5"/>
        <v>42241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06205060</v>
      </c>
      <c r="B141" s="72">
        <f t="shared" si="5"/>
        <v>42241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06205060</v>
      </c>
      <c r="B142" s="72">
        <f t="shared" si="5"/>
        <v>42241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06205060</v>
      </c>
      <c r="B143" s="72">
        <f t="shared" si="5"/>
        <v>42241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06205060</v>
      </c>
      <c r="B144" s="72">
        <f t="shared" si="5"/>
        <v>42241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06205060</v>
      </c>
      <c r="B145" s="72">
        <f t="shared" si="5"/>
        <v>42241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06205060</v>
      </c>
      <c r="B146" s="72">
        <f t="shared" si="5"/>
        <v>42241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06205060</v>
      </c>
      <c r="B147" s="72">
        <f t="shared" si="5"/>
        <v>42241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06205060</v>
      </c>
      <c r="B148" s="72">
        <f t="shared" si="5"/>
        <v>42241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06205060</v>
      </c>
      <c r="B149" s="72">
        <f t="shared" si="5"/>
        <v>42241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06205060</v>
      </c>
      <c r="B150" s="72">
        <f t="shared" si="5"/>
        <v>42241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06205060</v>
      </c>
      <c r="B151" s="72">
        <f t="shared" si="5"/>
        <v>42241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06205060</v>
      </c>
      <c r="B152" s="72">
        <f t="shared" si="5"/>
        <v>42241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06205060</v>
      </c>
      <c r="B153" s="72">
        <f t="shared" si="5"/>
        <v>42241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06205060</v>
      </c>
      <c r="B154" s="72">
        <f aca="true" t="shared" si="7" ref="B154:B185">+B$88</f>
        <v>42241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06205060</v>
      </c>
      <c r="B155" s="72">
        <f t="shared" si="7"/>
        <v>42241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06205060</v>
      </c>
      <c r="B156" s="72">
        <f t="shared" si="7"/>
        <v>42241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06205060</v>
      </c>
      <c r="B157" s="72">
        <f t="shared" si="7"/>
        <v>42241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06205060</v>
      </c>
      <c r="B158" s="72">
        <f t="shared" si="7"/>
        <v>42241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06205060</v>
      </c>
      <c r="B159" s="72">
        <f t="shared" si="7"/>
        <v>42241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06205060</v>
      </c>
      <c r="B160" s="72">
        <f t="shared" si="7"/>
        <v>42241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06205060</v>
      </c>
      <c r="B161" s="72">
        <f t="shared" si="7"/>
        <v>42241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06205060</v>
      </c>
      <c r="B162" s="72">
        <f t="shared" si="7"/>
        <v>42241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06205060</v>
      </c>
      <c r="B163" s="72">
        <f t="shared" si="7"/>
        <v>42241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06205060</v>
      </c>
      <c r="B164" s="72">
        <f t="shared" si="7"/>
        <v>42241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06205060</v>
      </c>
      <c r="B165" s="72">
        <f t="shared" si="7"/>
        <v>42241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06205060</v>
      </c>
      <c r="B166" s="72">
        <f t="shared" si="7"/>
        <v>42241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06205060</v>
      </c>
      <c r="B167" s="72">
        <f t="shared" si="7"/>
        <v>42241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06205060</v>
      </c>
      <c r="B168" s="72">
        <f t="shared" si="7"/>
        <v>42241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06205060</v>
      </c>
      <c r="B169" s="72">
        <f t="shared" si="7"/>
        <v>42241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06205060</v>
      </c>
      <c r="B170" s="72">
        <f t="shared" si="7"/>
        <v>42241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06205060</v>
      </c>
      <c r="B171" s="72">
        <f t="shared" si="7"/>
        <v>42241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06205060</v>
      </c>
      <c r="B172" s="72">
        <f t="shared" si="7"/>
        <v>42241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06205060</v>
      </c>
      <c r="B173" s="72">
        <f t="shared" si="7"/>
        <v>42241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06205060</v>
      </c>
      <c r="B174" s="72">
        <f t="shared" si="7"/>
        <v>42241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06205060</v>
      </c>
      <c r="B175" s="72">
        <f t="shared" si="7"/>
        <v>42241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06205060</v>
      </c>
      <c r="B176" s="72">
        <f t="shared" si="7"/>
        <v>42241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06205060</v>
      </c>
      <c r="B177" s="72">
        <f t="shared" si="7"/>
        <v>42241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06205060</v>
      </c>
      <c r="B178" s="72">
        <f t="shared" si="7"/>
        <v>42241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06205060</v>
      </c>
      <c r="B179" s="72">
        <f t="shared" si="7"/>
        <v>42241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06205060</v>
      </c>
      <c r="B180" s="72">
        <f t="shared" si="7"/>
        <v>42241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06205060</v>
      </c>
      <c r="B181" s="72">
        <f t="shared" si="7"/>
        <v>42241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06205060</v>
      </c>
      <c r="B182" s="72">
        <f t="shared" si="7"/>
        <v>42241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06205060</v>
      </c>
      <c r="B183" s="72">
        <f t="shared" si="7"/>
        <v>42241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06205060</v>
      </c>
      <c r="B184" s="72">
        <f t="shared" si="7"/>
        <v>42241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06205060</v>
      </c>
      <c r="B185" s="72">
        <f t="shared" si="7"/>
        <v>42241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06205060</v>
      </c>
      <c r="B186" s="72">
        <f aca="true" t="shared" si="9" ref="B186:B217">+B$88</f>
        <v>42241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06205060</v>
      </c>
      <c r="B187" s="72">
        <f t="shared" si="9"/>
        <v>42241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06205060</v>
      </c>
      <c r="B188" s="72">
        <f t="shared" si="9"/>
        <v>42241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06205060</v>
      </c>
      <c r="B189" s="72">
        <f t="shared" si="9"/>
        <v>42241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06205060</v>
      </c>
      <c r="B190" s="72">
        <f t="shared" si="9"/>
        <v>42241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06205060</v>
      </c>
      <c r="B191" s="72">
        <f t="shared" si="9"/>
        <v>42241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06205060</v>
      </c>
      <c r="B192" s="72">
        <f t="shared" si="9"/>
        <v>42241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06205060</v>
      </c>
      <c r="B193" s="72">
        <f t="shared" si="9"/>
        <v>42241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06205060</v>
      </c>
      <c r="B194" s="72">
        <f t="shared" si="9"/>
        <v>42241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06205060</v>
      </c>
      <c r="B195" s="72">
        <f t="shared" si="9"/>
        <v>42241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06205060</v>
      </c>
      <c r="B196" s="72">
        <f t="shared" si="9"/>
        <v>42241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06205060</v>
      </c>
      <c r="B197" s="72">
        <f t="shared" si="9"/>
        <v>42241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06205060</v>
      </c>
      <c r="B198" s="72">
        <f t="shared" si="9"/>
        <v>42241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06205060</v>
      </c>
      <c r="B199" s="72">
        <f t="shared" si="9"/>
        <v>42241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06205060</v>
      </c>
      <c r="B200" s="72">
        <f t="shared" si="9"/>
        <v>42241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06205060</v>
      </c>
      <c r="B201" s="72">
        <f t="shared" si="9"/>
        <v>42241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06205060</v>
      </c>
      <c r="B202" s="72">
        <f t="shared" si="9"/>
        <v>42241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06205060</v>
      </c>
      <c r="B203" s="72">
        <f t="shared" si="9"/>
        <v>42241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06205060</v>
      </c>
      <c r="B204" s="72">
        <f t="shared" si="9"/>
        <v>42241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06205060</v>
      </c>
      <c r="B205" s="72">
        <f t="shared" si="9"/>
        <v>42241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06205060</v>
      </c>
      <c r="B206" s="72">
        <f t="shared" si="9"/>
        <v>42241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06205060</v>
      </c>
      <c r="B207" s="72">
        <f t="shared" si="9"/>
        <v>42241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06205060</v>
      </c>
      <c r="B208" s="72">
        <f t="shared" si="9"/>
        <v>42241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06205060</v>
      </c>
      <c r="B209" s="72">
        <f t="shared" si="9"/>
        <v>42241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06205060</v>
      </c>
      <c r="B210" s="72">
        <f t="shared" si="9"/>
        <v>42241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06205060</v>
      </c>
      <c r="B211" s="72">
        <f t="shared" si="9"/>
        <v>42241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06205060</v>
      </c>
      <c r="B212" s="72">
        <f t="shared" si="9"/>
        <v>42241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06205060</v>
      </c>
      <c r="B213" s="72">
        <f t="shared" si="9"/>
        <v>42241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06205060</v>
      </c>
      <c r="B214" s="72">
        <f t="shared" si="9"/>
        <v>42241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06205060</v>
      </c>
      <c r="B215" s="72">
        <f t="shared" si="9"/>
        <v>42241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06205060</v>
      </c>
      <c r="B216" s="72">
        <f t="shared" si="9"/>
        <v>42241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06205060</v>
      </c>
      <c r="B217" s="72">
        <f t="shared" si="9"/>
        <v>42241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06205060</v>
      </c>
      <c r="B218" s="72">
        <f aca="true" t="shared" si="11" ref="B218:B243">+B$88</f>
        <v>42241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06205060</v>
      </c>
      <c r="B219" s="72">
        <f t="shared" si="11"/>
        <v>42241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06205060</v>
      </c>
      <c r="B220" s="72">
        <f t="shared" si="11"/>
        <v>42241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06205060</v>
      </c>
      <c r="B221" s="72">
        <f t="shared" si="11"/>
        <v>42241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06205060</v>
      </c>
      <c r="B222" s="72">
        <f t="shared" si="11"/>
        <v>42241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06205060</v>
      </c>
      <c r="B223" s="72">
        <f t="shared" si="11"/>
        <v>42241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06205060</v>
      </c>
      <c r="B224" s="72">
        <f t="shared" si="11"/>
        <v>42241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06205060</v>
      </c>
      <c r="B225" s="72">
        <f t="shared" si="11"/>
        <v>42241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06205060</v>
      </c>
      <c r="B226" s="72">
        <f t="shared" si="11"/>
        <v>42241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06205060</v>
      </c>
      <c r="B227" s="72">
        <f t="shared" si="11"/>
        <v>42241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06205060</v>
      </c>
      <c r="B228" s="72">
        <f t="shared" si="11"/>
        <v>42241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06205060</v>
      </c>
      <c r="B229" s="72">
        <f t="shared" si="11"/>
        <v>42241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06205060</v>
      </c>
      <c r="B230" s="72">
        <f t="shared" si="11"/>
        <v>42241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06205060</v>
      </c>
      <c r="B231" s="72">
        <f t="shared" si="11"/>
        <v>42241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06205060</v>
      </c>
      <c r="B232" s="72">
        <f t="shared" si="11"/>
        <v>42241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06205060</v>
      </c>
      <c r="B233" s="72">
        <f t="shared" si="11"/>
        <v>42241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06205060</v>
      </c>
      <c r="B234" s="72">
        <f t="shared" si="11"/>
        <v>42241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06205060</v>
      </c>
      <c r="B235" s="72">
        <f t="shared" si="11"/>
        <v>42241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06205060</v>
      </c>
      <c r="B236" s="72">
        <f t="shared" si="11"/>
        <v>42241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06205060</v>
      </c>
      <c r="B237" s="72">
        <f t="shared" si="11"/>
        <v>42241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06205060</v>
      </c>
      <c r="B238" s="72">
        <f t="shared" si="11"/>
        <v>42241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06205060</v>
      </c>
      <c r="B239" s="72">
        <f t="shared" si="11"/>
        <v>42241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06205060</v>
      </c>
      <c r="B240" s="72">
        <f t="shared" si="11"/>
        <v>42241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06205060</v>
      </c>
      <c r="B241" s="72">
        <f t="shared" si="11"/>
        <v>42241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06205060</v>
      </c>
      <c r="B242" s="72">
        <f t="shared" si="11"/>
        <v>42241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06205060</v>
      </c>
      <c r="B243" s="72">
        <f t="shared" si="11"/>
        <v>42241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2016-02-26T10:37:38Z</dcterms:modified>
  <cp:category/>
  <cp:version/>
  <cp:contentType/>
  <cp:contentStatus/>
</cp:coreProperties>
</file>