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VESUT\18017_VESUT_exports\"/>
    </mc:Choice>
  </mc:AlternateContent>
  <xr:revisionPtr revIDLastSave="0" documentId="13_ncr:1_{80F9A3FA-A877-4E77-8DEF-EB1D3FE4CF90}" xr6:coauthVersionLast="43" xr6:coauthVersionMax="43" xr10:uidLastSave="{00000000-0000-0000-0000-000000000000}"/>
  <bookViews>
    <workbookView xWindow="-120" yWindow="-120" windowWidth="24240" windowHeight="13140" xr2:uid="{E05A6AB8-2FD3-49F3-B98A-021450AEB37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<sst xmlns="http://schemas.openxmlformats.org/spreadsheetml/2006/main" count="994" uniqueCount="343">
  <si>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</si>
  <si>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</si>
  <si>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</si>
  <si>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</si>
  <si>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</si>
  <si>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</si>
  <si>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</si>
  <si>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</si>
  <si>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</si>
  <si>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</si>
  <si>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</si>
  <si>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</si>
  <si>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</si>
  <si>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</si>
  <si>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</si>
  <si>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</si>
  <si>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</si>
  <si>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</si>
  <si>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</si>
  <si>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</si>
  <si>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</si>
  <si>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</si>
  <si>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</si>
  <si>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</si>
  <si>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</si>
  <si>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</si>
  <si>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</si>
  <si>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</si>
  <si>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</si>
  <si>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</si>
  <si>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</si>
  <si>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</si>
  <si>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</si>
  <si>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</si>
  <si>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</si>
  <si>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</si>
  <si>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</si>
  <si>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</si>
  <si>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</si>
  <si>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</si>
  <si>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</si>
  <si>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</si>
  <si>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</si>
  <si>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</si>
  <si>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</si>
  <si>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</si>
  <si>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</si>
  <si>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</si>
  <si>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</si>
  <si>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</si>
  <si>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</si>
  <si>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</si>
  <si>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</si>
  <si>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</si>
  <si>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</si>
  <si>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06212100</t>
  </si>
  <si>
    <t>VESUBIE</t>
  </si>
  <si>
    <t>VESUBIE A UTELLE 4</t>
  </si>
  <si>
    <t xml:space="preserve">UTELLE </t>
  </si>
  <si>
    <t>Réseau de contrôle et surveillance</t>
  </si>
  <si>
    <t>facultatif #</t>
  </si>
  <si>
    <t>CODE_OPERATION</t>
  </si>
  <si>
    <t>TYPO_NATIONALE</t>
  </si>
  <si>
    <t>28/08/2018</t>
  </si>
  <si>
    <t>38984189100036</t>
  </si>
  <si>
    <t>SAGE Environnement</t>
  </si>
  <si>
    <t>GM7/2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</si>
  <si>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</si>
  <si>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</si>
  <si>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</si>
  <si>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</si>
  <si>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</si>
  <si>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</si>
  <si>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</si>
  <si>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</si>
  <si>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</si>
  <si>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</si>
  <si>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</si>
  <si>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</si>
  <si>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</si>
  <si>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</si>
  <si>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</si>
  <si>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</si>
  <si>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</si>
  <si>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</si>
  <si>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</si>
  <si>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</si>
  <si>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</si>
  <si>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</si>
  <si>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</si>
  <si>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</si>
  <si>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</si>
  <si>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</si>
  <si>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</si>
  <si>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</si>
  <si>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</si>
  <si>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</si>
  <si>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</si>
  <si>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</si>
  <si>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</si>
  <si>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</si>
  <si>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</si>
  <si>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</si>
  <si>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</si>
  <si>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</si>
  <si>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</si>
  <si>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</si>
  <si>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</si>
  <si>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</si>
  <si>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</si>
  <si>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</si>
  <si>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</si>
  <si>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</si>
  <si>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</si>
  <si>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</si>
  <si>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</si>
  <si>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</si>
  <si>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</si>
  <si>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</si>
  <si>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</si>
  <si>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</si>
  <si>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</si>
  <si>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</si>
  <si>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</si>
  <si>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</si>
  <si>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</si>
  <si>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</si>
  <si>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</si>
  <si>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</si>
  <si>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</si>
  <si>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</si>
  <si>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</si>
  <si>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</si>
  <si>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</si>
  <si>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</si>
  <si>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</si>
  <si>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</si>
  <si>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</si>
  <si>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</si>
  <si>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</si>
  <si>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</si>
  <si>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</si>
  <si>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</si>
  <si>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</si>
  <si>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</si>
  <si>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</si>
  <si>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</si>
  <si>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</si>
  <si>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</si>
  <si>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</si>
  <si>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</si>
  <si>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</si>
  <si>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</si>
  <si>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</si>
  <si>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</si>
  <si>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</si>
  <si>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</si>
  <si>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</si>
  <si>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</si>
  <si>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</si>
  <si>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</si>
  <si>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</si>
  <si>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</si>
  <si>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</si>
  <si>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</si>
  <si>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</si>
  <si>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</si>
  <si>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</si>
  <si>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</si>
  <si>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PLECOPTERA</t>
  </si>
  <si>
    <t>1</t>
  </si>
  <si>
    <t>Leuctra</t>
  </si>
  <si>
    <t>69</t>
  </si>
  <si>
    <t>Amphinemura</t>
  </si>
  <si>
    <t>21</t>
  </si>
  <si>
    <t>Nemoura</t>
  </si>
  <si>
    <t>26</t>
  </si>
  <si>
    <t>Perla</t>
  </si>
  <si>
    <t>164</t>
  </si>
  <si>
    <t>Perlodidae</t>
  </si>
  <si>
    <t>127</t>
  </si>
  <si>
    <t>Glossosomatidae</t>
  </si>
  <si>
    <t>189</t>
  </si>
  <si>
    <t>Agapetus</t>
  </si>
  <si>
    <t>191</t>
  </si>
  <si>
    <t>Hydropsyche</t>
  </si>
  <si>
    <t>212</t>
  </si>
  <si>
    <t>Odontocerum</t>
  </si>
  <si>
    <t>339</t>
  </si>
  <si>
    <t>Rhyacophilidae</t>
  </si>
  <si>
    <t>182</t>
  </si>
  <si>
    <t>Rhyacophila</t>
  </si>
  <si>
    <t>183</t>
  </si>
  <si>
    <t>Baetidae</t>
  </si>
  <si>
    <t>363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</si>
  <si>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</si>
  <si>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</si>
  <si>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</si>
  <si>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</si>
  <si>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</si>
  <si>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</si>
  <si>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</si>
  <si>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</si>
  <si>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</si>
  <si>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</si>
  <si>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</si>
  <si>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</si>
  <si>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</si>
  <si>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</si>
  <si>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Oligoneuriella</t>
  </si>
  <si>
    <t>394</t>
  </si>
  <si>
    <t>Gerris</t>
  </si>
  <si>
    <t>735</t>
  </si>
  <si>
    <t>Dytiscidae</t>
  </si>
  <si>
    <t>527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</si>
  <si>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</si>
  <si>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</si>
  <si>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</si>
  <si>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</si>
  <si>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</si>
  <si>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</si>
  <si>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</si>
  <si>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</si>
  <si>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</si>
  <si>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</si>
  <si>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</si>
  <si>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</si>
  <si>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</si>
  <si>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</si>
  <si>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sF. Hydrophilinae</t>
  </si>
  <si>
    <t>2517</t>
  </si>
  <si>
    <t>Anthomyidae</t>
  </si>
  <si>
    <t>847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</si>
  <si>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</si>
  <si>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</si>
  <si>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</si>
  <si>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</si>
  <si>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</si>
  <si>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</si>
  <si>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</si>
  <si>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</si>
  <si>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</si>
  <si>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</si>
  <si>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</si>
  <si>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</si>
  <si>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</si>
  <si>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</si>
  <si>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</si>
  <si>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</si>
  <si>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</si>
  <si>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</si>
  <si>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</si>
  <si>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</si>
  <si>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</si>
  <si>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</si>
  <si>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</si>
  <si>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</si>
  <si>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</si>
  <si>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</si>
  <si>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</si>
  <si>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</si>
  <si>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</si>
  <si>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</si>
  <si>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</si>
  <si>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</si>
  <si>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</si>
  <si>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</si>
  <si>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</si>
  <si>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VESUT_2018-08-28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</si>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</sst>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FC60915D-1767-4E28-A863-771436141F1F}"/>
    <cellStyle name="Normal_résultats" xfId="1" xr:uid="{55BF660F-4642-40AA-8C45-6BA5D6BD0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C771-9D7D-4690-B6F4-F84188761D76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K13" sqref="K13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269</v>
      </c>
      <c r="B1" s="168"/>
      <c r="C1" s="169"/>
      <c r="D1" s="169"/>
      <c r="E1" s="169"/>
      <c r="F1" s="169"/>
      <c r="G1" s="169"/>
      <c r="H1" s="169"/>
      <c r="I1" s="170" t="s">
        <v>270</v>
      </c>
      <c r="J1" s="171" t="s">
        <v>269</v>
      </c>
      <c r="K1" s="172"/>
      <c r="L1" s="169"/>
      <c r="M1" s="169"/>
      <c r="N1" s="169"/>
      <c r="O1" s="169"/>
      <c r="P1" s="173"/>
      <c r="Q1" s="174"/>
      <c r="R1" s="170" t="s">
        <v>271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272</v>
      </c>
      <c r="D5" s="187" t="s">
        <v>21</v>
      </c>
      <c r="E5" s="186" t="s">
        <v>273</v>
      </c>
      <c r="F5" s="188" t="s">
        <v>274</v>
      </c>
      <c r="G5" s="186" t="s">
        <v>275</v>
      </c>
      <c r="H5" s="188" t="s">
        <v>276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6212100</v>
      </c>
      <c r="B6" s="196" t="s">
        <v>56</v>
      </c>
      <c r="C6" s="196" t="s">
        <v>57</v>
      </c>
      <c r="D6" s="197" t="s">
        <v>63</v>
      </c>
      <c r="E6" s="198">
        <v>1038041.602348638</v>
      </c>
      <c r="F6" s="198">
        <v>6315859.4133178862</v>
      </c>
      <c r="G6" s="198">
        <v>1037820.9806864262</v>
      </c>
      <c r="H6" s="199">
        <v>6315919.9847921403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277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277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278</v>
      </c>
      <c r="F10" s="226"/>
      <c r="G10" s="227"/>
      <c r="H10" s="184"/>
      <c r="I10" s="184"/>
      <c r="J10" s="221" t="s">
        <v>279</v>
      </c>
      <c r="K10" s="222" t="s">
        <v>280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281</v>
      </c>
      <c r="C12" s="232">
        <v>38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282</v>
      </c>
      <c r="C13" s="235">
        <v>228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283</v>
      </c>
      <c r="C14" s="235">
        <v>24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284</v>
      </c>
      <c r="C15" s="240">
        <v>5472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285</v>
      </c>
      <c r="C16" s="249">
        <v>273.60000000000002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286</v>
      </c>
      <c r="K18" s="256" t="s">
        <v>83</v>
      </c>
      <c r="L18" s="257" t="s">
        <v>115</v>
      </c>
      <c r="M18" s="257" t="s">
        <v>279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128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92</v>
      </c>
      <c r="L20" s="253" t="s">
        <v>123</v>
      </c>
      <c r="M20" s="253" t="s">
        <v>145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128</v>
      </c>
      <c r="M21" s="253" t="s">
        <v>145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101</v>
      </c>
      <c r="L22" s="253" t="s">
        <v>128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287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138</v>
      </c>
      <c r="M24" s="253" t="s">
        <v>150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288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99</v>
      </c>
      <c r="L25" s="253" t="s">
        <v>138</v>
      </c>
      <c r="M25" s="253" t="s">
        <v>150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289</v>
      </c>
      <c r="D26" s="222"/>
      <c r="E26" s="222"/>
      <c r="F26" s="269"/>
      <c r="J26" s="262" t="s">
        <v>153</v>
      </c>
      <c r="K26" s="253" t="s">
        <v>111</v>
      </c>
      <c r="L26" s="253" t="s">
        <v>133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273</v>
      </c>
      <c r="B27" s="268"/>
      <c r="C27" s="207" t="s">
        <v>290</v>
      </c>
      <c r="D27" s="207"/>
      <c r="E27" s="207"/>
      <c r="F27" s="269"/>
      <c r="J27" s="262" t="s">
        <v>154</v>
      </c>
      <c r="K27" s="253" t="s">
        <v>96</v>
      </c>
      <c r="L27" s="253" t="s">
        <v>128</v>
      </c>
      <c r="M27" s="253" t="s">
        <v>155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274</v>
      </c>
      <c r="B28" s="268"/>
      <c r="C28" s="207" t="s">
        <v>291</v>
      </c>
      <c r="D28" s="207"/>
      <c r="E28" s="207"/>
      <c r="F28" s="269"/>
      <c r="J28" s="262" t="s">
        <v>156</v>
      </c>
      <c r="K28" s="253" t="s">
        <v>96</v>
      </c>
      <c r="L28" s="253" t="s">
        <v>123</v>
      </c>
      <c r="M28" s="253" t="s">
        <v>155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275</v>
      </c>
      <c r="B29" s="268"/>
      <c r="C29" s="207" t="s">
        <v>292</v>
      </c>
      <c r="D29" s="207"/>
      <c r="E29" s="207"/>
      <c r="F29" s="269"/>
      <c r="J29" s="262" t="s">
        <v>157</v>
      </c>
      <c r="K29" s="253" t="s">
        <v>99</v>
      </c>
      <c r="L29" s="253" t="s">
        <v>133</v>
      </c>
      <c r="M29" s="253" t="s">
        <v>155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276</v>
      </c>
      <c r="B30" s="268"/>
      <c r="C30" s="207" t="s">
        <v>293</v>
      </c>
      <c r="D30" s="207"/>
      <c r="E30" s="207"/>
      <c r="F30" s="269"/>
      <c r="J30" s="270" t="s">
        <v>158</v>
      </c>
      <c r="K30" s="271" t="s">
        <v>99</v>
      </c>
      <c r="L30" s="271" t="s">
        <v>128</v>
      </c>
      <c r="M30" s="271" t="s">
        <v>155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281</v>
      </c>
      <c r="B31" s="268"/>
      <c r="C31" s="207" t="s">
        <v>294</v>
      </c>
      <c r="D31" s="207"/>
      <c r="E31" s="211"/>
      <c r="F31" s="269"/>
    </row>
    <row r="32" spans="1:19" ht="14.25" customHeight="1">
      <c r="A32" s="267" t="s">
        <v>282</v>
      </c>
      <c r="B32" s="268"/>
      <c r="C32" s="207" t="s">
        <v>295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283</v>
      </c>
      <c r="B33" s="274"/>
      <c r="C33" s="207" t="s">
        <v>296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284</v>
      </c>
      <c r="B34" s="274"/>
      <c r="C34" s="207" t="s">
        <v>297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285</v>
      </c>
      <c r="B35" s="274"/>
      <c r="C35" s="222" t="s">
        <v>298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299</v>
      </c>
      <c r="B36" s="274"/>
      <c r="C36" s="222" t="s">
        <v>300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301</v>
      </c>
      <c r="B37" s="284"/>
      <c r="C37" s="243" t="s">
        <v>302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269</v>
      </c>
      <c r="B41" s="172"/>
      <c r="C41" s="169"/>
      <c r="D41" s="169"/>
      <c r="E41" s="169"/>
      <c r="F41" s="169"/>
      <c r="G41" s="170" t="s">
        <v>303</v>
      </c>
      <c r="H41" s="171" t="s">
        <v>269</v>
      </c>
      <c r="I41" s="172"/>
      <c r="J41" s="169"/>
      <c r="K41" s="169"/>
      <c r="L41" s="169"/>
      <c r="M41" s="169"/>
      <c r="Q41" s="170" t="s">
        <v>304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305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306</v>
      </c>
      <c r="B47" s="299"/>
      <c r="C47" s="299"/>
      <c r="D47" s="299"/>
      <c r="E47" s="299"/>
      <c r="F47" s="299"/>
      <c r="G47" s="300"/>
      <c r="H47" s="301" t="s">
        <v>307</v>
      </c>
      <c r="I47" s="302" t="s">
        <v>308</v>
      </c>
      <c r="J47" s="303"/>
      <c r="K47" s="302" t="s">
        <v>309</v>
      </c>
      <c r="L47" s="303"/>
      <c r="M47" s="302" t="s">
        <v>310</v>
      </c>
      <c r="N47" s="303"/>
      <c r="O47" s="302" t="s">
        <v>311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312</v>
      </c>
      <c r="B49" s="311" t="s">
        <v>313</v>
      </c>
      <c r="C49" s="312" t="s">
        <v>84</v>
      </c>
      <c r="D49" s="313" t="s">
        <v>314</v>
      </c>
      <c r="E49" s="314" t="s">
        <v>315</v>
      </c>
      <c r="F49" s="314" t="s">
        <v>316</v>
      </c>
      <c r="G49" s="314" t="s">
        <v>317</v>
      </c>
      <c r="H49" s="315"/>
      <c r="I49" s="310" t="s">
        <v>318</v>
      </c>
      <c r="J49" s="310" t="s">
        <v>319</v>
      </c>
      <c r="K49" s="316" t="s">
        <v>318</v>
      </c>
      <c r="L49" s="317" t="s">
        <v>319</v>
      </c>
      <c r="M49" s="316" t="s">
        <v>318</v>
      </c>
      <c r="N49" s="317" t="s">
        <v>319</v>
      </c>
      <c r="O49" s="316" t="s">
        <v>318</v>
      </c>
      <c r="P49" s="317" t="s">
        <v>319</v>
      </c>
      <c r="Q49" s="318" t="s">
        <v>320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321</v>
      </c>
      <c r="B51" s="329" t="s">
        <v>321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/>
      <c r="L51" s="335">
        <v>1</v>
      </c>
      <c r="M51" s="334" t="s">
        <v>144</v>
      </c>
      <c r="N51" s="335">
        <v>2</v>
      </c>
      <c r="O51" s="334"/>
      <c r="P51" s="335"/>
      <c r="Q51" s="333">
        <v>1</v>
      </c>
    </row>
    <row r="52" spans="1:256">
      <c r="A52" s="336" t="s">
        <v>322</v>
      </c>
      <c r="B52" s="337" t="s">
        <v>323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324</v>
      </c>
      <c r="B53" s="337" t="s">
        <v>325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146</v>
      </c>
      <c r="P53" s="343">
        <v>1</v>
      </c>
      <c r="Q53" s="341">
        <v>1</v>
      </c>
    </row>
    <row r="54" spans="1:256" ht="22.5">
      <c r="A54" s="336" t="s">
        <v>326</v>
      </c>
      <c r="B54" s="337" t="s">
        <v>327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/>
      <c r="M54" s="342" t="s">
        <v>147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328</v>
      </c>
      <c r="B55" s="337" t="s">
        <v>329</v>
      </c>
      <c r="C55" s="344" t="s">
        <v>96</v>
      </c>
      <c r="D55" s="339">
        <v>7</v>
      </c>
      <c r="E55" s="339">
        <v>40</v>
      </c>
      <c r="F55" s="340" t="s">
        <v>97</v>
      </c>
      <c r="G55" s="341"/>
      <c r="H55" s="324"/>
      <c r="I55" s="341" t="s">
        <v>151</v>
      </c>
      <c r="J55" s="341">
        <v>3</v>
      </c>
      <c r="K55" s="342" t="s">
        <v>149</v>
      </c>
      <c r="L55" s="343">
        <v>4</v>
      </c>
      <c r="M55" s="342" t="s">
        <v>154</v>
      </c>
      <c r="N55" s="343">
        <v>2</v>
      </c>
      <c r="O55" s="342" t="s">
        <v>156</v>
      </c>
      <c r="P55" s="343">
        <v>1</v>
      </c>
      <c r="Q55" s="341">
        <v>4</v>
      </c>
    </row>
    <row r="56" spans="1:256" ht="33.75">
      <c r="A56" s="336" t="s">
        <v>330</v>
      </c>
      <c r="B56" s="337" t="s">
        <v>331</v>
      </c>
      <c r="C56" s="344" t="s">
        <v>99</v>
      </c>
      <c r="D56" s="339">
        <v>6</v>
      </c>
      <c r="E56" s="339">
        <v>35</v>
      </c>
      <c r="F56" s="340" t="s">
        <v>97</v>
      </c>
      <c r="G56" s="341"/>
      <c r="H56" s="324"/>
      <c r="I56" s="341" t="s">
        <v>152</v>
      </c>
      <c r="J56" s="341">
        <v>4</v>
      </c>
      <c r="K56" s="342" t="s">
        <v>157</v>
      </c>
      <c r="L56" s="343">
        <v>3</v>
      </c>
      <c r="M56" s="342" t="s">
        <v>158</v>
      </c>
      <c r="N56" s="343">
        <v>2</v>
      </c>
      <c r="O56" s="342"/>
      <c r="P56" s="343">
        <v>1</v>
      </c>
      <c r="Q56" s="341">
        <v>3</v>
      </c>
    </row>
    <row r="57" spans="1:256" ht="22.5">
      <c r="A57" s="336" t="s">
        <v>332</v>
      </c>
      <c r="B57" s="337" t="s">
        <v>333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/>
      <c r="M57" s="342" t="s">
        <v>148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334</v>
      </c>
      <c r="B58" s="337" t="s">
        <v>335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336</v>
      </c>
      <c r="B59" s="337" t="s">
        <v>337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338</v>
      </c>
      <c r="B60" s="337" t="s">
        <v>339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340</v>
      </c>
      <c r="B61" s="337" t="s">
        <v>340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341</v>
      </c>
      <c r="B62" s="346" t="s">
        <v>342</v>
      </c>
      <c r="C62" s="347" t="s">
        <v>111</v>
      </c>
      <c r="D62" s="348">
        <v>0</v>
      </c>
      <c r="E62" s="348">
        <v>20</v>
      </c>
      <c r="F62" s="349" t="s">
        <v>97</v>
      </c>
      <c r="G62" s="350"/>
      <c r="H62" s="324"/>
      <c r="I62" s="350"/>
      <c r="J62" s="350">
        <v>3</v>
      </c>
      <c r="K62" s="351" t="s">
        <v>153</v>
      </c>
      <c r="L62" s="352">
        <v>4</v>
      </c>
      <c r="M62" s="351"/>
      <c r="N62" s="352">
        <v>1</v>
      </c>
      <c r="O62" s="351"/>
      <c r="P62" s="352">
        <v>1</v>
      </c>
      <c r="Q62" s="350">
        <v>1</v>
      </c>
    </row>
    <row r="63" spans="1:256" ht="27.75" customHeight="1" thickBot="1">
      <c r="H63" s="353" t="s">
        <v>320</v>
      </c>
      <c r="I63" s="354">
        <v>2</v>
      </c>
      <c r="J63" s="355"/>
      <c r="K63" s="354">
        <v>3</v>
      </c>
      <c r="L63" s="355"/>
      <c r="M63" s="354">
        <v>5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DBC75016-50E9-4757-AA6E-859914BC5DFF}">
      <formula1>36891</formula1>
      <formula2>71558</formula2>
    </dataValidation>
    <dataValidation type="textLength" allowBlank="1" showInputMessage="1" showErrorMessage="1" sqref="A18:E18" xr:uid="{0AD7E5E8-FAAE-42D0-879D-9F7678BFABAC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C31C-E901-445C-9095-3158B9B29E0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6151</v>
      </c>
      <c r="G23" s="32">
        <v>1038024</v>
      </c>
      <c r="H23" s="32">
        <v>6315877</v>
      </c>
      <c r="I23" s="32">
        <v>152</v>
      </c>
      <c r="J23" s="32" t="s">
        <v>59</v>
      </c>
      <c r="K23" s="31">
        <v>1038041.602348638</v>
      </c>
      <c r="L23" s="31">
        <v>6315859.4133178862</v>
      </c>
      <c r="M23" s="31">
        <v>1037820.9806864262</v>
      </c>
      <c r="N23" s="31">
        <v>6315919.9847921403</v>
      </c>
      <c r="O23" s="32">
        <v>38</v>
      </c>
      <c r="P23" s="32">
        <v>228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267</v>
      </c>
      <c r="B26" s="39" t="s">
        <v>268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24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40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35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20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128</v>
      </c>
      <c r="F66" s="89" t="s">
        <v>145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92</v>
      </c>
      <c r="E67" s="89" t="s">
        <v>123</v>
      </c>
      <c r="F67" s="89" t="s">
        <v>145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128</v>
      </c>
      <c r="F68" s="89" t="s">
        <v>145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101</v>
      </c>
      <c r="E69" s="89" t="s">
        <v>128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25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138</v>
      </c>
      <c r="F71" s="89" t="s">
        <v>150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99</v>
      </c>
      <c r="E72" s="89" t="s">
        <v>138</v>
      </c>
      <c r="F72" s="89" t="s">
        <v>150</v>
      </c>
      <c r="G72" s="92">
        <v>20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111</v>
      </c>
      <c r="E73" s="89" t="s">
        <v>133</v>
      </c>
      <c r="F73" s="89" t="s">
        <v>150</v>
      </c>
      <c r="G73" s="92">
        <v>10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128</v>
      </c>
      <c r="F74" s="89" t="s">
        <v>155</v>
      </c>
      <c r="G74" s="92">
        <v>15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123</v>
      </c>
      <c r="F75" s="89" t="s">
        <v>155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99</v>
      </c>
      <c r="E76" s="89" t="s">
        <v>133</v>
      </c>
      <c r="F76" s="89" t="s">
        <v>155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99</v>
      </c>
      <c r="E77" s="89" t="s">
        <v>128</v>
      </c>
      <c r="F77" s="89" t="s">
        <v>155</v>
      </c>
      <c r="G77" s="92">
        <v>10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/>
      <c r="F88" s="92"/>
      <c r="G88" s="92">
        <v>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46</v>
      </c>
      <c r="F89" s="92">
        <v>6</v>
      </c>
      <c r="G89" s="92">
        <v>35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>
        <v>1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/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6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/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63</v>
      </c>
      <c r="F95" s="92"/>
      <c r="G95" s="92">
        <v>10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9</v>
      </c>
      <c r="F96" s="92">
        <v>8</v>
      </c>
      <c r="G96" s="92">
        <v>11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1</v>
      </c>
      <c r="F97" s="92"/>
      <c r="G97" s="92">
        <v>4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/>
      <c r="G98" s="92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7</v>
      </c>
      <c r="F99" s="92">
        <v>1</v>
      </c>
      <c r="G99" s="92">
        <v>4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10</v>
      </c>
      <c r="F100" s="92">
        <v>43</v>
      </c>
      <c r="G100" s="92">
        <v>42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241</v>
      </c>
      <c r="F101" s="92">
        <v>76</v>
      </c>
      <c r="G101" s="92">
        <v>306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15</v>
      </c>
      <c r="F102" s="92">
        <v>1</v>
      </c>
      <c r="G102" s="92">
        <v>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88</v>
      </c>
      <c r="F103" s="92">
        <v>1</v>
      </c>
      <c r="G103" s="92">
        <v>12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14</v>
      </c>
      <c r="F104" s="92">
        <v>4</v>
      </c>
      <c r="G104" s="92">
        <v>7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2</v>
      </c>
      <c r="F105" s="92"/>
      <c r="G105" s="92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/>
      <c r="F106" s="92">
        <v>1</v>
      </c>
      <c r="G106" s="92">
        <v>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7</v>
      </c>
      <c r="F107" s="92">
        <v>2</v>
      </c>
      <c r="G107" s="92">
        <v>8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3</v>
      </c>
      <c r="F109" s="92"/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/>
      <c r="F110" s="92"/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15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75</v>
      </c>
      <c r="F112" s="92">
        <v>10</v>
      </c>
      <c r="G112" s="92">
        <v>41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44</v>
      </c>
      <c r="F113" s="92">
        <v>4</v>
      </c>
      <c r="G113" s="92">
        <v>18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7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2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2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2</v>
      </c>
      <c r="F117" s="92"/>
      <c r="G117" s="92">
        <v>2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1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>
        <v>10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>
        <v>11</v>
      </c>
      <c r="F120" s="92">
        <v>51</v>
      </c>
      <c r="G120" s="92">
        <v>12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/>
      <c r="F121" s="92">
        <v>1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237</v>
      </c>
      <c r="D122" s="133" t="s">
        <v>238</v>
      </c>
      <c r="E122" s="92">
        <v>515</v>
      </c>
      <c r="F122" s="92">
        <v>33</v>
      </c>
      <c r="G122" s="92">
        <v>40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239</v>
      </c>
      <c r="D123" s="133" t="s">
        <v>240</v>
      </c>
      <c r="E123" s="92">
        <v>25</v>
      </c>
      <c r="F123" s="92">
        <v>3</v>
      </c>
      <c r="G123" s="92">
        <v>12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241</v>
      </c>
      <c r="D124" s="133" t="s">
        <v>242</v>
      </c>
      <c r="E124" s="92">
        <v>3</v>
      </c>
      <c r="F124" s="92"/>
      <c r="G124" s="92">
        <v>3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243</v>
      </c>
      <c r="D125" s="133" t="s">
        <v>244</v>
      </c>
      <c r="E125" s="92">
        <v>4</v>
      </c>
      <c r="F125" s="92">
        <v>163</v>
      </c>
      <c r="G125" s="92">
        <v>403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245</v>
      </c>
      <c r="D126" s="133" t="s">
        <v>246</v>
      </c>
      <c r="E126" s="92"/>
      <c r="F126" s="92"/>
      <c r="G126" s="92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247</v>
      </c>
      <c r="D127" s="133" t="s">
        <v>248</v>
      </c>
      <c r="E127" s="92">
        <v>1</v>
      </c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249</v>
      </c>
      <c r="D128" s="133" t="s">
        <v>250</v>
      </c>
      <c r="E128" s="92">
        <v>1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251</v>
      </c>
      <c r="D129" s="133" t="s">
        <v>252</v>
      </c>
      <c r="E129" s="92">
        <v>56</v>
      </c>
      <c r="F129" s="92">
        <v>2</v>
      </c>
      <c r="G129" s="92">
        <v>5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253</v>
      </c>
      <c r="D130" s="133" t="s">
        <v>254</v>
      </c>
      <c r="E130" s="92" t="s">
        <v>255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 t="s">
        <v>255</v>
      </c>
      <c r="F131" s="92" t="s">
        <v>255</v>
      </c>
      <c r="G131" s="92" t="s">
        <v>255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258</v>
      </c>
      <c r="D132" s="133" t="s">
        <v>259</v>
      </c>
      <c r="E132" s="92">
        <v>1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260</v>
      </c>
      <c r="D133" s="133" t="s">
        <v>261</v>
      </c>
      <c r="E133" s="92">
        <v>1</v>
      </c>
      <c r="F133" s="92">
        <v>5</v>
      </c>
      <c r="G133" s="92">
        <v>3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262</v>
      </c>
      <c r="D134" s="133" t="s">
        <v>263</v>
      </c>
      <c r="E134" s="92"/>
      <c r="F134" s="92"/>
      <c r="G134" s="92">
        <v>2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264</v>
      </c>
      <c r="D135" s="133" t="s">
        <v>265</v>
      </c>
      <c r="E135" s="92"/>
      <c r="F135" s="92" t="s">
        <v>255</v>
      </c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168CEE7-2913-4268-90FF-0B0AEDD16CB4}">
      <formula1>$T$2:$T$3</formula1>
    </dataValidation>
    <dataValidation type="list" allowBlank="1" showErrorMessage="1" errorTitle="Bocal de regroupement" sqref="F78" xr:uid="{C054D715-4526-435F-88DB-8AF4EDD41577}">
      <formula1>#REF!</formula1>
    </dataValidation>
    <dataValidation type="list" allowBlank="1" showErrorMessage="1" errorTitle="Abondance végétation de 0 à 5" sqref="K78" xr:uid="{FD379706-B6C7-4982-A688-2DA5222658AD}">
      <formula1>#REF!</formula1>
    </dataValidation>
    <dataValidation type="list" allowBlank="1" showErrorMessage="1" errorTitle="Intensité du comatage de 0 à 5" sqref="H78" xr:uid="{2BCF320B-8728-42CB-9B64-5E27AEF50CF8}">
      <formula1>#REF!</formula1>
    </dataValidation>
    <dataValidation type="list" allowBlank="1" showErrorMessage="1" errorTitle="Codage SANDRE svp" sqref="E78" xr:uid="{B2BC35E9-D1F5-4916-B59C-B40A72383EC4}">
      <formula1>#REF!</formula1>
    </dataValidation>
    <dataValidation type="list" allowBlank="1" showInputMessage="1" showErrorMessage="1" sqref="D78 IV67:IV78" xr:uid="{515094B6-E0E4-4245-89CE-1637A61DE4EC}">
      <formula1>#REF!</formula1>
    </dataValidation>
    <dataValidation type="list" allowBlank="1" errorTitle="Codage SANDRE svp" sqref="E66:E77" xr:uid="{3FD0F220-A2F7-4057-9B06-A50DB67F65F8}">
      <formula1>"N1, N3, N5 , N6"</formula1>
    </dataValidation>
    <dataValidation type="list" allowBlank="1" showInputMessage="1" sqref="D67:D77" xr:uid="{592A8DD4-E54D-4ACA-8CC5-6A025AC0C547}">
      <formula1>"S1, S2, S3, S9, S10, S11, S18, S24, S25, S28, S29, S30"</formula1>
    </dataValidation>
    <dataValidation allowBlank="1" showErrorMessage="1" errorTitle="Altitude en mètres" sqref="K23:N23" xr:uid="{72330E17-FF06-443B-9605-54CE1F1BE3E1}"/>
    <dataValidation type="list" allowBlank="1" errorTitle="Bocal de regroupement" sqref="F66:F77" xr:uid="{3F6AD9CE-F6A5-46C7-8E0E-68741DD7C138}">
      <formula1>"PhA , PhB, PhC"</formula1>
    </dataValidation>
    <dataValidation type="list" allowBlank="1" errorTitle="Intensité du comatage de 0 à 5" sqref="H66:H77" xr:uid="{E37F9069-E5D5-46F2-9EC5-76D81DDD2EF9}">
      <formula1>"0, 1, 2, 3, 4, 5"</formula1>
    </dataValidation>
    <dataValidation type="list" allowBlank="1" errorTitle="Stabilité ou non du substrat" sqref="I66:I77" xr:uid="{54830A6F-059B-46D8-9EC0-4B1BED2A75EB}">
      <formula1>"stable , moyennement stable , instable"</formula1>
    </dataValidation>
    <dataValidation type="list" allowBlank="1" errorTitle="Abondance végétation de 0 à 5" sqref="K66:K77" xr:uid="{99D45C40-B5A6-4944-A246-226B9FF892DE}">
      <formula1>"0, 1, 2, 3, 4, 5"</formula1>
    </dataValidation>
    <dataValidation type="list" allowBlank="1" errorTitle="Choisir une des 4 catégories" error="Vous devez indiquer une des 4 catégories de la liste déroulante" sqref="I39:I50" xr:uid="{4586661E-369A-4725-BF7C-E8A030A2B9CB}">
      <formula1>"D, M, MNR, P"</formula1>
    </dataValidation>
    <dataValidation type="list" allowBlank="1" sqref="D66" xr:uid="{0F1FCAD7-7964-4CDC-AB31-9FC24EE14E0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7FEB35F-A8AC-4E2B-B124-6995B7FE08D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48E1A98-A901-4D54-A21B-0668A9C545D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BD61C62-1A77-4703-801C-43353B79D76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77FA3DB-A996-47A9-90DB-24F283A15632}">
      <formula1>1</formula1>
      <formula2>3</formula2>
    </dataValidation>
    <dataValidation allowBlank="1" showErrorMessage="1" promptTitle="ATTENTION" prompt="en Lambert II étendu" sqref="G23 E27:E28" xr:uid="{2D12074D-5B8A-463F-BCEC-466BD8314A02}"/>
    <dataValidation type="textLength" allowBlank="1" showInputMessage="1" showErrorMessage="1" sqref="A41:E41 IS42:IV42" xr:uid="{A719D285-5800-4C1E-BB6D-95455602FBF7}">
      <formula1>0</formula1>
      <formula2>50</formula2>
    </dataValidation>
    <dataValidation type="whole" allowBlank="1" showErrorMessage="1" errorTitle="Altitude en mètres" sqref="I23:I28" xr:uid="{7B6B1730-7A67-492F-A944-10702C15D338}">
      <formula1>0</formula1>
      <formula2>4000</formula2>
    </dataValidation>
    <dataValidation type="decimal" allowBlank="1" showErrorMessage="1" errorTitle="Recouvrement en % de 0 à 100" sqref="H39:H50" xr:uid="{0BD64235-3F08-4816-9F0B-68F7A3E57BDF}">
      <formula1>0</formula1>
      <formula2>100</formula2>
    </dataValidation>
    <dataValidation type="textLength" operator="equal" allowBlank="1" showErrorMessage="1" errorTitle="Code INSEE selon le type 00000" sqref="F23" xr:uid="{AF0FA71C-C19D-4172-8187-BECF710DBA53}">
      <formula1>5</formula1>
      <formula2>0</formula2>
    </dataValidation>
    <dataValidation type="date" allowBlank="1" showErrorMessage="1" errorTitle="Date du prélèvement (jj/mm/aaaa)" sqref="IV40" xr:uid="{470F9D33-056C-461D-A816-A6C3260EF99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2019-05-10T08:34:09Z</dcterms:created>
  <dcterms:modified xsi:type="dcterms:W3CDTF">2019-05-10T08:36:08Z</dcterms:modified>
</cp:coreProperties>
</file>