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3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<sst xmlns="http://schemas.openxmlformats.org/spreadsheetml/2006/main" count="381" uniqueCount="249">
  <si>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</si>
  <si>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</si>
  <si>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</si>
  <si>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</si>
  <si>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</si>
  <si>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</si>
  <si>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</si>
  <si>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</si>
  <si>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</si>
  <si>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</si>
  <si>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</si>
  <si>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</si>
  <si>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</si>
  <si>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</si>
  <si>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</si>
  <si>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</si>
  <si>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</si>
  <si>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</si>
  <si>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</si>
  <si>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</si>
  <si>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</si>
  <si>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</si>
  <si>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</si>
  <si>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</si>
  <si>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</si>
  <si>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</si>
  <si>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</si>
  <si>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</si>
  <si>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</si>
  <si>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</si>
  <si>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</si>
  <si>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</si>
  <si>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</si>
  <si>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</si>
  <si>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</si>
  <si>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</si>
  <si>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</si>
  <si>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</si>
  <si>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</si>
  <si>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</si>
  <si>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</si>
  <si>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</si>
  <si>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</si>
  <si>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</si>
  <si>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</si>
  <si>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</si>
  <si>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</si>
  <si>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</si>
  <si>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</si>
  <si>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</si>
  <si>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</si>
  <si>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</si>
  <si>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</si>
  <si>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</si>
  <si>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</si>
  <si>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</si>
  <si>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</si>
  <si>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</si>
  <si>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</si>
  <si>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</si>
  <si>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</si>
  <si>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</si>
  <si>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</si>
  <si>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</si>
  <si>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</si>
  <si>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</si>
  <si>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</si>
  <si>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</si>
  <si>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</si>
  <si>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</si>
  <si>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</si>
  <si>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</si>
  <si>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</si>
  <si>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</si>
  <si>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</si>
  <si>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</si>
  <si>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</si>
  <si>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</si>
  <si>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</si>
  <si>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</si>
  <si>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</si>
  <si>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</si>
  <si>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</si>
  <si>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</si>
  <si>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</si>
  <si>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</si>
  <si>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</si>
  <si>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</si>
  <si>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</si>
  <si>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</si>
  <si>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</si>
  <si>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</si>
  <si>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</si>
  <si>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</si>
  <si>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</si>
  <si>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</si>
  <si>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</si>
  <si>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</si>
  <si>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</si>
  <si>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</si>
  <si>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</si>
  <si>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</si>
  <si>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</si>
  <si>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</si>
  <si>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</si>
  <si>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golo</t>
  </si>
  <si>
    <t>aval ponte altu</t>
  </si>
  <si>
    <t>casamaccioli</t>
  </si>
  <si>
    <t>2B073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</si>
  <si>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</si>
  <si>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</si>
  <si>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</si>
  <si>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</si>
  <si>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</si>
  <si>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</si>
  <si>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</si>
  <si>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</si>
  <si>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</si>
  <si>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</si>
  <si>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</si>
  <si>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</si>
  <si>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</si>
  <si>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</si>
  <si>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</si>
  <si>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</si>
  <si>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</si>
  <si>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</si>
  <si>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</si>
  <si>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</si>
  <si>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</si>
  <si>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</si>
  <si>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</si>
  <si>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</si>
  <si>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</si>
  <si>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</si>
  <si>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</si>
  <si>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d'un rejet avec coloniosation bactérienne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</si>
  <si>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</si>
  <si>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</si>
  <si>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</si>
  <si>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</si>
  <si>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</si>
  <si>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</si>
  <si>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</si>
  <si>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</si>
  <si>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</si>
  <si>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</si>
  <si>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</si>
  <si>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</si>
  <si>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</si>
  <si>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</si>
  <si>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</si>
  <si>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</si>
  <si>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</si>
  <si>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</si>
  <si>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</si>
  <si>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</si>
  <si>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</si>
  <si>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</si>
  <si>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</si>
  <si>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</si>
  <si>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</si>
  <si>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</si>
  <si>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</si>
  <si>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</si>
  <si>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</si>
  <si>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</si>
  <si>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</si>
  <si>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</si>
  <si>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</si>
  <si>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</si>
  <si>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</si>
  <si>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</si>
  <si>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</si>
  <si>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</si>
  <si>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</si>
  <si>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</si>
  <si>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</si>
  <si>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</si>
  <si>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</si>
  <si>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</si>
  <si>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</si>
  <si>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</si>
  <si>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</si>
  <si>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</si>
  <si>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</si>
  <si>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</si>
  <si>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</si>
  <si>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</si>
  <si>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</si>
  <si>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</si>
  <si>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</si>
  <si>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</si>
  <si>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</si>
  <si>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</si>
  <si>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</si>
  <si>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</si>
  <si>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</si>
  <si>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</si>
  <si>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</si>
  <si>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</si>
  <si>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</si>
  <si>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</si>
  <si>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</si>
  <si>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</si>
  <si>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</si>
  <si>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</si>
  <si>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</si>
  <si>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</si>
  <si>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</si>
  <si>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</si>
  <si>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</si>
  <si>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Micrasema</t>
  </si>
  <si>
    <t>Agapetus</t>
  </si>
  <si>
    <t>Hydropsyche</t>
  </si>
  <si>
    <t>Hydroptilidae</t>
  </si>
  <si>
    <t>Hydroptila</t>
  </si>
  <si>
    <t>Arthripsodes</t>
  </si>
  <si>
    <t>Mystacides</t>
  </si>
  <si>
    <t>Setodes</t>
  </si>
  <si>
    <t>Limnephilinae</t>
  </si>
  <si>
    <t>Polycentropus</t>
  </si>
  <si>
    <t>Tinodes</t>
  </si>
  <si>
    <t>Rhyacophila</t>
  </si>
  <si>
    <t>Baetis</t>
  </si>
  <si>
    <t>Caenis</t>
  </si>
  <si>
    <t>Seratella</t>
  </si>
  <si>
    <t>Heptageniidae</t>
  </si>
  <si>
    <t>Ecdyonurus</t>
  </si>
  <si>
    <t>Leptophlebiidae</t>
  </si>
  <si>
    <t>Habrophlebia</t>
  </si>
  <si>
    <t>Micronectinae</t>
  </si>
  <si>
    <t>Laccophilinae</t>
  </si>
  <si>
    <t>Hydroporinae</t>
  </si>
  <si>
    <t>Normandia</t>
  </si>
  <si>
    <t>Hydrocyphon</t>
  </si>
  <si>
    <t>Hydraena</t>
  </si>
  <si>
    <t>Blephariceridae</t>
  </si>
  <si>
    <t>Chironomidae</t>
  </si>
  <si>
    <t>Limoniidae</t>
  </si>
  <si>
    <t>Simuliidae</t>
  </si>
  <si>
    <t>Tabanidae</t>
  </si>
  <si>
    <t>Boyeria</t>
  </si>
  <si>
    <t>Chalcolestes</t>
  </si>
  <si>
    <t>Potamopyrgus</t>
  </si>
  <si>
    <t>OLIGOCHETES</t>
  </si>
  <si>
    <t>Nematodes</t>
  </si>
  <si>
    <t>HYDRACARIENS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</si>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</sst>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72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0">
        <v>6213500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820</v>
      </c>
      <c r="J23" s="40" t="s">
        <v>35</v>
      </c>
      <c r="K23" s="40"/>
      <c r="L23" s="40"/>
      <c r="M23" s="40"/>
      <c r="N23" s="40"/>
      <c r="O23" s="42">
        <v>18</v>
      </c>
      <c r="P23" s="42">
        <v>272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7.25">
      <c r="A24" s="5"/>
      <c r="B24" s="5"/>
      <c r="C24" s="5"/>
      <c r="D24" s="5"/>
      <c r="E24" s="5"/>
      <c r="F24" s="45"/>
      <c r="G24" s="46"/>
      <c r="H24" s="47"/>
      <c r="K24" s="47">
        <v>1193079</v>
      </c>
      <c r="L24" s="47">
        <v>6154042</v>
      </c>
      <c r="M24" s="47">
        <v>1193422</v>
      </c>
      <c r="N24" s="47">
        <v>6153960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7.2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4.2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4.2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4.2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7.2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4.2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4.25">
      <c r="F34" s="3"/>
      <c r="G34" s="3"/>
      <c r="H34" s="15" t="s">
        <v>15</v>
      </c>
      <c r="I34" s="49"/>
      <c r="J34" s="49"/>
      <c r="U34" s="3"/>
    </row>
    <row r="35" spans="6:21" ht="14.25">
      <c r="F35" s="3"/>
      <c r="G35" s="3"/>
      <c r="H35" s="60" t="s">
        <v>126</v>
      </c>
      <c r="I35" s="61" t="s">
        <v>127</v>
      </c>
      <c r="J35" s="62"/>
      <c r="U35" s="3"/>
    </row>
    <row r="36" spans="6:21" ht="14.2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4.2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5.75">
      <c r="A39" s="70">
        <f>B23</f>
        <v>6213500</v>
      </c>
      <c r="B39" s="70">
        <f>C23</f>
        <v>0</v>
      </c>
      <c r="C39" s="71">
        <f>D23</f>
        <v>0</v>
      </c>
      <c r="D39" s="72">
        <v>41493</v>
      </c>
      <c r="E39" s="42">
        <v>13.3</v>
      </c>
      <c r="F39" s="73" t="s">
        <v>133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5.7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5.7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5.7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28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9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5.7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5.7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5.7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58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7.2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7.25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4.25">
      <c r="G53" s="82"/>
      <c r="T53" s="65"/>
      <c r="U53" s="65"/>
    </row>
    <row r="54" spans="1:21" ht="14.2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4.25">
      <c r="A55" s="18" t="s">
        <v>131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4.2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4.2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132</v>
      </c>
      <c r="J57" s="86" t="s">
        <v>154</v>
      </c>
      <c r="T57" s="65"/>
      <c r="U57" s="65"/>
    </row>
    <row r="58" spans="1:21" ht="14.2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4.2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4.2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4.2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4.2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4.25">
      <c r="E63" s="92"/>
      <c r="F63" s="1"/>
      <c r="H63" s="2"/>
      <c r="T63" s="65"/>
      <c r="U63" s="65"/>
      <c r="V63" s="2"/>
    </row>
    <row r="64" spans="3:22" s="2" customFormat="1" ht="14.2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4.25">
      <c r="A65" s="39" t="s">
        <v>32</v>
      </c>
      <c r="B65" s="39" t="s">
        <v>119</v>
      </c>
      <c r="C65" s="93" t="s">
        <v>173</v>
      </c>
      <c r="D65" s="93" t="s">
        <v>131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5.75">
      <c r="A66" s="94">
        <f>A39</f>
        <v>6213500</v>
      </c>
      <c r="B66" s="95">
        <f>D39</f>
        <v>41493</v>
      </c>
      <c r="C66" s="96" t="s">
        <v>175</v>
      </c>
      <c r="D66" s="97" t="s">
        <v>11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.75">
      <c r="A67" s="99">
        <f aca="true" t="shared" si="0" ref="A67:A77">+A$66</f>
        <v>6213500</v>
      </c>
      <c r="B67" s="100">
        <f aca="true" t="shared" si="1" ref="B67:B77">+B$66</f>
        <v>41493</v>
      </c>
      <c r="C67" s="96" t="s">
        <v>176</v>
      </c>
      <c r="D67" s="98" t="s">
        <v>36</v>
      </c>
      <c r="E67" s="98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.75">
      <c r="A68" s="99">
        <f t="shared" si="0"/>
        <v>6213500</v>
      </c>
      <c r="B68" s="100">
        <f t="shared" si="1"/>
        <v>41493</v>
      </c>
      <c r="C68" s="96" t="s">
        <v>177</v>
      </c>
      <c r="D68" s="98" t="s">
        <v>53</v>
      </c>
      <c r="E68" s="98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.75">
      <c r="A69" s="99">
        <f t="shared" si="0"/>
        <v>6213500</v>
      </c>
      <c r="B69" s="100">
        <f t="shared" si="1"/>
        <v>41493</v>
      </c>
      <c r="C69" s="96" t="s">
        <v>178</v>
      </c>
      <c r="D69" s="98" t="s">
        <v>70</v>
      </c>
      <c r="E69" s="98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.75">
      <c r="A70" s="99">
        <f t="shared" si="0"/>
        <v>6213500</v>
      </c>
      <c r="B70" s="100">
        <f t="shared" si="1"/>
        <v>41493</v>
      </c>
      <c r="C70" s="96" t="s">
        <v>179</v>
      </c>
      <c r="D70" s="98" t="s">
        <v>43</v>
      </c>
      <c r="E70" s="98" t="s">
        <v>12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.75">
      <c r="A71" s="99">
        <f t="shared" si="0"/>
        <v>6213500</v>
      </c>
      <c r="B71" s="100">
        <f t="shared" si="1"/>
        <v>41493</v>
      </c>
      <c r="C71" s="96" t="s">
        <v>180</v>
      </c>
      <c r="D71" s="98" t="s">
        <v>48</v>
      </c>
      <c r="E71" s="98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.75">
      <c r="A72" s="99">
        <f t="shared" si="0"/>
        <v>6213500</v>
      </c>
      <c r="B72" s="100">
        <f t="shared" si="1"/>
        <v>41493</v>
      </c>
      <c r="C72" s="96" t="s">
        <v>181</v>
      </c>
      <c r="D72" s="98" t="s">
        <v>74</v>
      </c>
      <c r="E72" s="98" t="s">
        <v>37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.75">
      <c r="A73" s="99">
        <f t="shared" si="0"/>
        <v>6213500</v>
      </c>
      <c r="B73" s="100">
        <f t="shared" si="1"/>
        <v>41493</v>
      </c>
      <c r="C73" s="96" t="s">
        <v>182</v>
      </c>
      <c r="D73" s="98" t="s">
        <v>74</v>
      </c>
      <c r="E73" s="98" t="s">
        <v>12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.75">
      <c r="A74" s="99">
        <f t="shared" si="0"/>
        <v>6213500</v>
      </c>
      <c r="B74" s="100">
        <f t="shared" si="1"/>
        <v>41493</v>
      </c>
      <c r="C74" s="96" t="s">
        <v>183</v>
      </c>
      <c r="D74" s="98" t="s">
        <v>74</v>
      </c>
      <c r="E74" s="98" t="s">
        <v>20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.75">
      <c r="A75" s="99">
        <f t="shared" si="0"/>
        <v>6213500</v>
      </c>
      <c r="B75" s="100">
        <f t="shared" si="1"/>
        <v>41493</v>
      </c>
      <c r="C75" s="96" t="s">
        <v>184</v>
      </c>
      <c r="D75" s="98" t="s">
        <v>74</v>
      </c>
      <c r="E75" s="98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.75">
      <c r="A76" s="99">
        <f t="shared" si="0"/>
        <v>6213500</v>
      </c>
      <c r="B76" s="100">
        <f t="shared" si="1"/>
        <v>41493</v>
      </c>
      <c r="C76" s="96" t="s">
        <v>185</v>
      </c>
      <c r="D76" s="98" t="s">
        <v>43</v>
      </c>
      <c r="E76" s="98" t="s">
        <v>37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.75">
      <c r="A77" s="99">
        <f t="shared" si="0"/>
        <v>6213500</v>
      </c>
      <c r="B77" s="100">
        <f t="shared" si="1"/>
        <v>41493</v>
      </c>
      <c r="C77" s="96" t="s">
        <v>186</v>
      </c>
      <c r="D77" s="98" t="s">
        <v>74</v>
      </c>
      <c r="E77" s="98" t="s">
        <v>12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7.25">
      <c r="A78" s="5"/>
      <c r="T78" s="65"/>
      <c r="U78" s="65"/>
    </row>
    <row r="79" spans="1:21" ht="17.2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4.2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4.2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4.25">
      <c r="A87" s="39" t="s">
        <v>32</v>
      </c>
      <c r="B87" s="39" t="s">
        <v>119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5.75">
      <c r="A88" s="70">
        <f>A66</f>
        <v>6213500</v>
      </c>
      <c r="B88" s="107">
        <f>B66</f>
        <v>41493</v>
      </c>
      <c r="C88" s="75" t="s">
        <v>210</v>
      </c>
      <c r="D88" s="108">
        <v>69</v>
      </c>
      <c r="E88" s="108">
        <v>17</v>
      </c>
      <c r="F88" s="108">
        <v>18</v>
      </c>
      <c r="G88" s="108">
        <v>3</v>
      </c>
      <c r="H88" s="108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.75">
      <c r="A89" s="99">
        <f aca="true" t="shared" si="2" ref="A89:A243">+A$88</f>
        <v>6213500</v>
      </c>
      <c r="B89" s="100">
        <f aca="true" t="shared" si="3" ref="B89:B243">+B$88</f>
        <v>41493</v>
      </c>
      <c r="C89" s="75" t="s">
        <v>211</v>
      </c>
      <c r="D89" s="108">
        <v>67</v>
      </c>
      <c r="E89" s="108">
        <v>1</v>
      </c>
      <c r="F89" s="108"/>
      <c r="G89" s="108">
        <v>3</v>
      </c>
      <c r="H89" s="108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.75">
      <c r="A90" s="99">
        <f t="shared" si="2"/>
        <v>6213500</v>
      </c>
      <c r="B90" s="100">
        <f t="shared" si="3"/>
        <v>41493</v>
      </c>
      <c r="C90" s="75"/>
      <c r="D90" s="108"/>
      <c r="E90" s="108"/>
      <c r="F90" s="108"/>
      <c r="G90" s="108"/>
      <c r="H90" s="108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.75">
      <c r="A91" s="99">
        <f t="shared" si="2"/>
        <v>6213500</v>
      </c>
      <c r="B91" s="100">
        <f t="shared" si="3"/>
        <v>41493</v>
      </c>
      <c r="C91" s="75" t="s">
        <v>212</v>
      </c>
      <c r="D91" s="108">
        <v>268</v>
      </c>
      <c r="E91" s="108">
        <v>1</v>
      </c>
      <c r="F91" s="108">
        <v>2</v>
      </c>
      <c r="G91" s="108">
        <v>135</v>
      </c>
      <c r="H91" s="108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.75">
      <c r="A92" s="99">
        <f t="shared" si="2"/>
        <v>6213500</v>
      </c>
      <c r="B92" s="100">
        <f t="shared" si="3"/>
        <v>41493</v>
      </c>
      <c r="C92" s="75" t="s">
        <v>213</v>
      </c>
      <c r="D92" s="108">
        <v>191</v>
      </c>
      <c r="E92" s="108"/>
      <c r="F92" s="108">
        <v>25</v>
      </c>
      <c r="G92" s="108">
        <v>1</v>
      </c>
      <c r="H92" s="108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.75">
      <c r="A93" s="99">
        <f t="shared" si="2"/>
        <v>6213500</v>
      </c>
      <c r="B93" s="100">
        <f t="shared" si="3"/>
        <v>41493</v>
      </c>
      <c r="C93" s="75" t="s">
        <v>214</v>
      </c>
      <c r="D93" s="108">
        <v>212</v>
      </c>
      <c r="E93" s="108"/>
      <c r="F93" s="108">
        <v>4</v>
      </c>
      <c r="G93" s="108">
        <v>2</v>
      </c>
      <c r="H93" s="108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.75">
      <c r="A94" s="99">
        <f t="shared" si="2"/>
        <v>6213500</v>
      </c>
      <c r="B94" s="100">
        <f t="shared" si="3"/>
        <v>41493</v>
      </c>
      <c r="C94" s="75" t="s">
        <v>215</v>
      </c>
      <c r="D94" s="108">
        <v>193</v>
      </c>
      <c r="E94" s="108">
        <v>24</v>
      </c>
      <c r="F94" s="108"/>
      <c r="G94" s="108"/>
      <c r="H94" s="108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.75">
      <c r="A95" s="99">
        <f t="shared" si="2"/>
        <v>6213500</v>
      </c>
      <c r="B95" s="100">
        <f t="shared" si="3"/>
        <v>41493</v>
      </c>
      <c r="C95" s="75" t="s">
        <v>216</v>
      </c>
      <c r="D95" s="108">
        <v>200</v>
      </c>
      <c r="E95" s="108">
        <v>17</v>
      </c>
      <c r="F95" s="108"/>
      <c r="G95" s="108"/>
      <c r="H95" s="108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.75">
      <c r="A96" s="99">
        <f t="shared" si="2"/>
        <v>6213500</v>
      </c>
      <c r="B96" s="100">
        <f t="shared" si="3"/>
        <v>41493</v>
      </c>
      <c r="C96" s="75" t="s">
        <v>217</v>
      </c>
      <c r="D96" s="108">
        <v>311</v>
      </c>
      <c r="E96" s="108">
        <v>1</v>
      </c>
      <c r="F96" s="108"/>
      <c r="G96" s="108"/>
      <c r="H96" s="108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.75">
      <c r="A97" s="99">
        <f t="shared" si="2"/>
        <v>6213500</v>
      </c>
      <c r="B97" s="100">
        <f t="shared" si="3"/>
        <v>41493</v>
      </c>
      <c r="C97" s="75" t="s">
        <v>218</v>
      </c>
      <c r="D97" s="108">
        <v>312</v>
      </c>
      <c r="E97" s="108">
        <v>4</v>
      </c>
      <c r="F97" s="108"/>
      <c r="G97" s="108"/>
      <c r="H97" s="108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.75">
      <c r="A98" s="99">
        <f t="shared" si="2"/>
        <v>6213500</v>
      </c>
      <c r="B98" s="100">
        <f t="shared" si="3"/>
        <v>41493</v>
      </c>
      <c r="C98" s="75" t="s">
        <v>219</v>
      </c>
      <c r="D98" s="108">
        <v>318</v>
      </c>
      <c r="E98" s="108"/>
      <c r="F98" s="108">
        <v>1</v>
      </c>
      <c r="G98" s="108"/>
      <c r="H98" s="108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.75">
      <c r="A99" s="99">
        <f t="shared" si="2"/>
        <v>6213500</v>
      </c>
      <c r="B99" s="100">
        <f t="shared" si="3"/>
        <v>41493</v>
      </c>
      <c r="C99" s="75" t="s">
        <v>220</v>
      </c>
      <c r="D99" s="108">
        <v>3163</v>
      </c>
      <c r="E99" s="108">
        <v>2</v>
      </c>
      <c r="F99" s="108"/>
      <c r="G99" s="108"/>
      <c r="H99" s="108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>
      <c r="A100" s="99">
        <f t="shared" si="2"/>
        <v>6213500</v>
      </c>
      <c r="B100" s="100">
        <f t="shared" si="3"/>
        <v>41493</v>
      </c>
      <c r="C100" s="75" t="s">
        <v>221</v>
      </c>
      <c r="D100" s="108">
        <v>231</v>
      </c>
      <c r="E100" s="108">
        <v>7</v>
      </c>
      <c r="F100" s="108">
        <v>4</v>
      </c>
      <c r="G100" s="108">
        <v>1</v>
      </c>
      <c r="H100" s="108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.75">
      <c r="A101" s="99">
        <f t="shared" si="2"/>
        <v>6213500</v>
      </c>
      <c r="B101" s="100">
        <f t="shared" si="3"/>
        <v>41493</v>
      </c>
      <c r="C101" s="75" t="s">
        <v>222</v>
      </c>
      <c r="D101" s="108">
        <v>245</v>
      </c>
      <c r="E101" s="108"/>
      <c r="F101" s="108">
        <v>2</v>
      </c>
      <c r="G101" s="108">
        <v>1</v>
      </c>
      <c r="H101" s="108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.75">
      <c r="A102" s="99">
        <f t="shared" si="2"/>
        <v>6213500</v>
      </c>
      <c r="B102" s="100">
        <f t="shared" si="3"/>
        <v>41493</v>
      </c>
      <c r="C102" s="75" t="s">
        <v>223</v>
      </c>
      <c r="D102" s="108">
        <v>183</v>
      </c>
      <c r="E102" s="108"/>
      <c r="F102" s="108"/>
      <c r="G102" s="108">
        <v>1</v>
      </c>
      <c r="H102" s="108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.75">
      <c r="A103" s="99">
        <f t="shared" si="2"/>
        <v>6213500</v>
      </c>
      <c r="B103" s="100">
        <f t="shared" si="3"/>
        <v>41493</v>
      </c>
      <c r="C103" s="75"/>
      <c r="D103" s="108"/>
      <c r="E103" s="108"/>
      <c r="F103" s="108"/>
      <c r="G103" s="108"/>
      <c r="H103" s="108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.75">
      <c r="A104" s="99">
        <f t="shared" si="2"/>
        <v>6213500</v>
      </c>
      <c r="B104" s="100">
        <f t="shared" si="3"/>
        <v>41493</v>
      </c>
      <c r="C104" s="75" t="s">
        <v>224</v>
      </c>
      <c r="D104" s="108">
        <v>364</v>
      </c>
      <c r="E104" s="108">
        <v>2</v>
      </c>
      <c r="F104" s="108">
        <v>75</v>
      </c>
      <c r="G104" s="108">
        <v>33</v>
      </c>
      <c r="H104" s="108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.75">
      <c r="A105" s="99">
        <f t="shared" si="2"/>
        <v>6213500</v>
      </c>
      <c r="B105" s="100">
        <f t="shared" si="3"/>
        <v>41493</v>
      </c>
      <c r="C105" s="75" t="s">
        <v>225</v>
      </c>
      <c r="D105" s="108">
        <v>457</v>
      </c>
      <c r="E105" s="108">
        <v>18</v>
      </c>
      <c r="F105" s="108">
        <v>2</v>
      </c>
      <c r="G105" s="108">
        <v>7</v>
      </c>
      <c r="H105" s="108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>
      <c r="A106" s="99">
        <f t="shared" si="2"/>
        <v>6213500</v>
      </c>
      <c r="B106" s="100">
        <f t="shared" si="3"/>
        <v>41493</v>
      </c>
      <c r="C106" s="75" t="s">
        <v>226</v>
      </c>
      <c r="D106" s="108">
        <v>5152</v>
      </c>
      <c r="E106" s="108">
        <v>10</v>
      </c>
      <c r="F106" s="108">
        <v>3</v>
      </c>
      <c r="G106" s="108">
        <v>2</v>
      </c>
      <c r="H106" s="108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.75">
      <c r="A107" s="99">
        <f t="shared" si="2"/>
        <v>6213500</v>
      </c>
      <c r="B107" s="100">
        <f t="shared" si="3"/>
        <v>41493</v>
      </c>
      <c r="C107" s="75" t="s">
        <v>227</v>
      </c>
      <c r="D107" s="108">
        <v>399</v>
      </c>
      <c r="E107" s="108"/>
      <c r="F107" s="108"/>
      <c r="G107" s="108">
        <v>1</v>
      </c>
      <c r="H107" s="108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.75">
      <c r="A108" s="99">
        <f t="shared" si="2"/>
        <v>6213500</v>
      </c>
      <c r="B108" s="100">
        <f t="shared" si="3"/>
        <v>41493</v>
      </c>
      <c r="C108" s="75" t="s">
        <v>228</v>
      </c>
      <c r="D108" s="108">
        <v>421</v>
      </c>
      <c r="E108" s="108"/>
      <c r="F108" s="108">
        <v>1</v>
      </c>
      <c r="G108" s="108"/>
      <c r="H108" s="108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.75">
      <c r="A109" s="99">
        <f t="shared" si="2"/>
        <v>6213500</v>
      </c>
      <c r="B109" s="100">
        <f t="shared" si="3"/>
        <v>41493</v>
      </c>
      <c r="C109" s="75" t="s">
        <v>229</v>
      </c>
      <c r="D109" s="108">
        <v>473</v>
      </c>
      <c r="E109" s="108">
        <v>9</v>
      </c>
      <c r="F109" s="108">
        <v>6</v>
      </c>
      <c r="G109" s="108">
        <v>13</v>
      </c>
      <c r="H109" s="108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.75">
      <c r="A110" s="99">
        <f t="shared" si="2"/>
        <v>6213500</v>
      </c>
      <c r="B110" s="100">
        <f t="shared" si="3"/>
        <v>41493</v>
      </c>
      <c r="C110" s="75" t="s">
        <v>230</v>
      </c>
      <c r="D110" s="108">
        <v>491</v>
      </c>
      <c r="E110" s="108">
        <v>11</v>
      </c>
      <c r="F110" s="108">
        <v>2</v>
      </c>
      <c r="G110" s="108">
        <v>20</v>
      </c>
      <c r="H110" s="108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.75">
      <c r="A111" s="99">
        <f t="shared" si="2"/>
        <v>6213500</v>
      </c>
      <c r="B111" s="100">
        <f t="shared" si="3"/>
        <v>41493</v>
      </c>
      <c r="C111" s="75"/>
      <c r="D111" s="108"/>
      <c r="E111" s="108"/>
      <c r="F111" s="108"/>
      <c r="G111" s="108"/>
      <c r="H111" s="108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.75">
      <c r="A112" s="99">
        <f t="shared" si="2"/>
        <v>6213500</v>
      </c>
      <c r="B112" s="100">
        <f t="shared" si="3"/>
        <v>41493</v>
      </c>
      <c r="C112" s="75" t="s">
        <v>231</v>
      </c>
      <c r="D112" s="108">
        <v>719</v>
      </c>
      <c r="E112" s="108">
        <v>1</v>
      </c>
      <c r="F112" s="108">
        <v>1</v>
      </c>
      <c r="G112" s="108">
        <v>2</v>
      </c>
      <c r="H112" s="108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>
      <c r="A113" s="99">
        <f t="shared" si="2"/>
        <v>6213500</v>
      </c>
      <c r="B113" s="100">
        <f t="shared" si="3"/>
        <v>41493</v>
      </c>
      <c r="C113" s="75"/>
      <c r="D113" s="108"/>
      <c r="E113" s="108"/>
      <c r="F113" s="108"/>
      <c r="G113" s="108"/>
      <c r="H113" s="108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>
      <c r="A114" s="99">
        <f t="shared" si="2"/>
        <v>6213500</v>
      </c>
      <c r="B114" s="100">
        <f t="shared" si="3"/>
        <v>41493</v>
      </c>
      <c r="C114" s="75" t="s">
        <v>232</v>
      </c>
      <c r="D114" s="108">
        <v>2394</v>
      </c>
      <c r="E114" s="108">
        <v>2</v>
      </c>
      <c r="F114" s="108"/>
      <c r="G114" s="108"/>
      <c r="H114" s="108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.75">
      <c r="A115" s="99">
        <f t="shared" si="2"/>
        <v>6213500</v>
      </c>
      <c r="B115" s="100">
        <f t="shared" si="3"/>
        <v>41493</v>
      </c>
      <c r="C115" s="75" t="s">
        <v>233</v>
      </c>
      <c r="D115" s="108">
        <v>2393</v>
      </c>
      <c r="E115" s="108">
        <v>1</v>
      </c>
      <c r="F115" s="108"/>
      <c r="G115" s="108">
        <v>6</v>
      </c>
      <c r="H115" s="108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.75">
      <c r="A116" s="99">
        <f t="shared" si="2"/>
        <v>6213500</v>
      </c>
      <c r="B116" s="100">
        <f t="shared" si="3"/>
        <v>41493</v>
      </c>
      <c r="C116" s="75" t="s">
        <v>234</v>
      </c>
      <c r="D116" s="108">
        <v>624</v>
      </c>
      <c r="E116" s="108">
        <v>1</v>
      </c>
      <c r="F116" s="108"/>
      <c r="G116" s="108"/>
      <c r="H116" s="108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.75">
      <c r="A117" s="99">
        <f t="shared" si="2"/>
        <v>6213500</v>
      </c>
      <c r="B117" s="100">
        <f t="shared" si="3"/>
        <v>41493</v>
      </c>
      <c r="C117" s="75" t="s">
        <v>235</v>
      </c>
      <c r="D117" s="108">
        <v>637</v>
      </c>
      <c r="E117" s="108"/>
      <c r="F117" s="108">
        <v>3</v>
      </c>
      <c r="G117" s="108"/>
      <c r="H117" s="108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.75">
      <c r="A118" s="99">
        <f t="shared" si="2"/>
        <v>6213500</v>
      </c>
      <c r="B118" s="100">
        <f t="shared" si="3"/>
        <v>41493</v>
      </c>
      <c r="C118" s="75" t="s">
        <v>236</v>
      </c>
      <c r="D118" s="108">
        <v>608</v>
      </c>
      <c r="E118" s="108"/>
      <c r="F118" s="108">
        <v>1</v>
      </c>
      <c r="G118" s="108"/>
      <c r="H118" s="108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2"/>
        <v>6213500</v>
      </c>
      <c r="B119" s="100">
        <f t="shared" si="3"/>
        <v>41493</v>
      </c>
      <c r="C119" s="75"/>
      <c r="D119" s="108"/>
      <c r="E119" s="108"/>
      <c r="F119" s="108"/>
      <c r="G119" s="108"/>
      <c r="H119" s="108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>
      <c r="A120" s="99">
        <f t="shared" si="2"/>
        <v>6213500</v>
      </c>
      <c r="B120" s="100">
        <f t="shared" si="3"/>
        <v>41493</v>
      </c>
      <c r="C120" s="75" t="s">
        <v>237</v>
      </c>
      <c r="D120" s="108">
        <v>747</v>
      </c>
      <c r="E120" s="108">
        <v>1</v>
      </c>
      <c r="F120" s="108">
        <v>1</v>
      </c>
      <c r="G120" s="108"/>
      <c r="H120" s="108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>
      <c r="A121" s="99">
        <f t="shared" si="2"/>
        <v>6213500</v>
      </c>
      <c r="B121" s="100">
        <f t="shared" si="3"/>
        <v>41493</v>
      </c>
      <c r="C121" s="75" t="s">
        <v>238</v>
      </c>
      <c r="D121" s="108">
        <v>807</v>
      </c>
      <c r="E121" s="108">
        <v>41</v>
      </c>
      <c r="F121" s="108">
        <v>17</v>
      </c>
      <c r="G121" s="108">
        <v>16</v>
      </c>
      <c r="H121" s="108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.75">
      <c r="A122" s="99">
        <f t="shared" si="2"/>
        <v>6213500</v>
      </c>
      <c r="B122" s="100">
        <f t="shared" si="3"/>
        <v>41493</v>
      </c>
      <c r="C122" s="75" t="s">
        <v>239</v>
      </c>
      <c r="D122" s="108">
        <v>757</v>
      </c>
      <c r="E122" s="108">
        <v>9</v>
      </c>
      <c r="F122" s="108">
        <v>7</v>
      </c>
      <c r="G122" s="108">
        <v>2</v>
      </c>
      <c r="H122" s="108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.75">
      <c r="A123" s="99">
        <f t="shared" si="2"/>
        <v>6213500</v>
      </c>
      <c r="B123" s="100">
        <f t="shared" si="3"/>
        <v>41493</v>
      </c>
      <c r="C123" s="75" t="s">
        <v>240</v>
      </c>
      <c r="D123" s="108">
        <v>801</v>
      </c>
      <c r="E123" s="108"/>
      <c r="F123" s="108">
        <v>110</v>
      </c>
      <c r="G123" s="108">
        <v>35</v>
      </c>
      <c r="H123" s="108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.75">
      <c r="A124" s="99">
        <f t="shared" si="2"/>
        <v>6213500</v>
      </c>
      <c r="B124" s="100">
        <f t="shared" si="3"/>
        <v>41493</v>
      </c>
      <c r="C124" s="75" t="s">
        <v>241</v>
      </c>
      <c r="D124" s="108">
        <v>837</v>
      </c>
      <c r="E124" s="108">
        <v>1</v>
      </c>
      <c r="F124" s="108"/>
      <c r="G124" s="108"/>
      <c r="H124" s="108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.75">
      <c r="A125" s="99">
        <f t="shared" si="2"/>
        <v>6213500</v>
      </c>
      <c r="B125" s="100">
        <f t="shared" si="3"/>
        <v>41493</v>
      </c>
      <c r="C125" s="75"/>
      <c r="D125" s="108"/>
      <c r="E125" s="108"/>
      <c r="F125" s="108"/>
      <c r="G125" s="108"/>
      <c r="H125" s="108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.75">
      <c r="A126" s="99">
        <f t="shared" si="2"/>
        <v>6213500</v>
      </c>
      <c r="B126" s="100">
        <f t="shared" si="3"/>
        <v>41493</v>
      </c>
      <c r="C126" s="75" t="s">
        <v>242</v>
      </c>
      <c r="D126" s="108">
        <v>670</v>
      </c>
      <c r="E126" s="108">
        <v>6</v>
      </c>
      <c r="F126" s="108"/>
      <c r="G126" s="108"/>
      <c r="H126" s="108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.75">
      <c r="A127" s="99">
        <f t="shared" si="2"/>
        <v>6213500</v>
      </c>
      <c r="B127" s="100">
        <f t="shared" si="3"/>
        <v>41493</v>
      </c>
      <c r="C127" s="75" t="s">
        <v>243</v>
      </c>
      <c r="D127" s="108">
        <v>2611</v>
      </c>
      <c r="E127" s="108">
        <v>1</v>
      </c>
      <c r="F127" s="108"/>
      <c r="G127" s="108"/>
      <c r="H127" s="108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.75">
      <c r="A128" s="99">
        <f t="shared" si="2"/>
        <v>6213500</v>
      </c>
      <c r="B128" s="100">
        <f t="shared" si="3"/>
        <v>41493</v>
      </c>
      <c r="C128" s="75"/>
      <c r="D128" s="108"/>
      <c r="E128" s="108"/>
      <c r="F128" s="108"/>
      <c r="G128" s="108"/>
      <c r="H128" s="108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.75">
      <c r="A129" s="99">
        <f t="shared" si="2"/>
        <v>6213500</v>
      </c>
      <c r="B129" s="100">
        <f t="shared" si="3"/>
        <v>41493</v>
      </c>
      <c r="C129" s="75" t="s">
        <v>244</v>
      </c>
      <c r="D129" s="108">
        <v>978</v>
      </c>
      <c r="E129" s="108">
        <v>1</v>
      </c>
      <c r="F129" s="108"/>
      <c r="G129" s="108"/>
      <c r="H129" s="108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.75">
      <c r="A130" s="99">
        <f t="shared" si="2"/>
        <v>6213500</v>
      </c>
      <c r="B130" s="100">
        <f t="shared" si="3"/>
        <v>41493</v>
      </c>
      <c r="C130" s="75" t="s">
        <v>245</v>
      </c>
      <c r="D130" s="108">
        <v>933</v>
      </c>
      <c r="E130" s="108">
        <v>17</v>
      </c>
      <c r="F130" s="108">
        <v>1</v>
      </c>
      <c r="G130" s="108"/>
      <c r="H130" s="108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.75">
      <c r="A131" s="99">
        <f t="shared" si="2"/>
        <v>6213500</v>
      </c>
      <c r="B131" s="100">
        <f t="shared" si="3"/>
        <v>41493</v>
      </c>
      <c r="C131" s="75"/>
      <c r="D131" s="108"/>
      <c r="E131" s="108"/>
      <c r="F131" s="108"/>
      <c r="G131" s="108"/>
      <c r="H131" s="108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.75">
      <c r="A132" s="99">
        <f t="shared" si="2"/>
        <v>6213500</v>
      </c>
      <c r="B132" s="100">
        <f t="shared" si="3"/>
        <v>41493</v>
      </c>
      <c r="C132" s="75" t="s">
        <v>246</v>
      </c>
      <c r="D132" s="108">
        <v>1089</v>
      </c>
      <c r="E132" s="108">
        <v>1</v>
      </c>
      <c r="F132" s="108"/>
      <c r="G132" s="108"/>
      <c r="H132" s="108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.75">
      <c r="A133" s="99">
        <f t="shared" si="2"/>
        <v>6213500</v>
      </c>
      <c r="B133" s="100">
        <f t="shared" si="3"/>
        <v>41493</v>
      </c>
      <c r="C133" s="75" t="s">
        <v>247</v>
      </c>
      <c r="D133" s="108">
        <v>906</v>
      </c>
      <c r="E133" s="108"/>
      <c r="F133" s="108">
        <v>2</v>
      </c>
      <c r="G133" s="108">
        <v>2</v>
      </c>
      <c r="H133" s="108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.75">
      <c r="A134" s="99">
        <f t="shared" si="2"/>
        <v>6213500</v>
      </c>
      <c r="B134" s="100">
        <f t="shared" si="3"/>
        <v>41493</v>
      </c>
      <c r="C134" s="75" t="s">
        <v>248</v>
      </c>
      <c r="D134" s="108">
        <v>1087</v>
      </c>
      <c r="E134" s="108"/>
      <c r="F134" s="108"/>
      <c r="G134" s="108">
        <v>1</v>
      </c>
      <c r="H134" s="108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.75">
      <c r="A135" s="99">
        <f t="shared" si="2"/>
        <v>6213500</v>
      </c>
      <c r="B135" s="100">
        <f t="shared" si="3"/>
        <v>41493</v>
      </c>
      <c r="C135" s="75"/>
      <c r="D135" s="108"/>
      <c r="E135" s="108"/>
      <c r="F135" s="108"/>
      <c r="G135" s="108"/>
      <c r="H135" s="108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.75">
      <c r="A136" s="99">
        <f t="shared" si="2"/>
        <v>6213500</v>
      </c>
      <c r="B136" s="100">
        <f t="shared" si="3"/>
        <v>41493</v>
      </c>
      <c r="C136" s="75"/>
      <c r="D136" s="108"/>
      <c r="E136" s="108"/>
      <c r="F136" s="108"/>
      <c r="G136" s="108"/>
      <c r="H136" s="108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.75">
      <c r="A137" s="99">
        <f t="shared" si="2"/>
        <v>6213500</v>
      </c>
      <c r="B137" s="100">
        <f t="shared" si="3"/>
        <v>41493</v>
      </c>
      <c r="C137" s="75"/>
      <c r="D137" s="108"/>
      <c r="E137" s="108"/>
      <c r="F137" s="108"/>
      <c r="G137" s="108"/>
      <c r="H137" s="108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.75">
      <c r="A138" s="99">
        <f t="shared" si="2"/>
        <v>6213500</v>
      </c>
      <c r="B138" s="100">
        <f t="shared" si="3"/>
        <v>41493</v>
      </c>
      <c r="C138" s="75"/>
      <c r="D138" s="108"/>
      <c r="E138" s="108"/>
      <c r="F138" s="108"/>
      <c r="G138" s="108"/>
      <c r="H138" s="108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.75">
      <c r="A139" s="99">
        <f t="shared" si="2"/>
        <v>6213500</v>
      </c>
      <c r="B139" s="100">
        <f t="shared" si="3"/>
        <v>41493</v>
      </c>
      <c r="C139" s="75"/>
      <c r="D139" s="108"/>
      <c r="E139" s="108"/>
      <c r="F139" s="108"/>
      <c r="G139" s="108"/>
      <c r="H139" s="108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.75">
      <c r="A140" s="99">
        <f t="shared" si="2"/>
        <v>6213500</v>
      </c>
      <c r="B140" s="100">
        <f t="shared" si="3"/>
        <v>41493</v>
      </c>
      <c r="C140" s="75"/>
      <c r="D140" s="108"/>
      <c r="E140" s="108"/>
      <c r="F140" s="108"/>
      <c r="G140" s="108"/>
      <c r="H140" s="108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.75">
      <c r="A141" s="99">
        <f t="shared" si="2"/>
        <v>6213500</v>
      </c>
      <c r="B141" s="100">
        <f t="shared" si="3"/>
        <v>41493</v>
      </c>
      <c r="C141" s="75"/>
      <c r="D141" s="108"/>
      <c r="E141" s="108"/>
      <c r="F141" s="108"/>
      <c r="G141" s="108"/>
      <c r="H141" s="108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.75">
      <c r="A142" s="99">
        <f t="shared" si="2"/>
        <v>6213500</v>
      </c>
      <c r="B142" s="100">
        <f t="shared" si="3"/>
        <v>41493</v>
      </c>
      <c r="C142" s="75"/>
      <c r="D142" s="108"/>
      <c r="E142" s="108"/>
      <c r="F142" s="108"/>
      <c r="G142" s="108"/>
      <c r="H142" s="108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.75">
      <c r="A143" s="99">
        <f t="shared" si="2"/>
        <v>6213500</v>
      </c>
      <c r="B143" s="100">
        <f t="shared" si="3"/>
        <v>41493</v>
      </c>
      <c r="C143" s="75"/>
      <c r="D143" s="108"/>
      <c r="E143" s="108"/>
      <c r="F143" s="108"/>
      <c r="G143" s="108"/>
      <c r="H143" s="108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.75">
      <c r="A144" s="99">
        <f t="shared" si="2"/>
        <v>6213500</v>
      </c>
      <c r="B144" s="100">
        <f t="shared" si="3"/>
        <v>41493</v>
      </c>
      <c r="C144" s="75"/>
      <c r="D144" s="108"/>
      <c r="E144" s="108"/>
      <c r="F144" s="108"/>
      <c r="G144" s="108"/>
      <c r="H144" s="108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.75">
      <c r="A145" s="99">
        <f t="shared" si="2"/>
        <v>6213500</v>
      </c>
      <c r="B145" s="100">
        <f t="shared" si="3"/>
        <v>41493</v>
      </c>
      <c r="C145" s="75"/>
      <c r="D145" s="108"/>
      <c r="E145" s="108"/>
      <c r="F145" s="108"/>
      <c r="G145" s="108"/>
      <c r="H145" s="108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.75">
      <c r="A146" s="99">
        <f t="shared" si="2"/>
        <v>6213500</v>
      </c>
      <c r="B146" s="100">
        <f t="shared" si="3"/>
        <v>41493</v>
      </c>
      <c r="C146" s="75"/>
      <c r="D146" s="108"/>
      <c r="E146" s="108"/>
      <c r="F146" s="108"/>
      <c r="G146" s="108"/>
      <c r="H146" s="108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.75">
      <c r="A147" s="99">
        <f t="shared" si="2"/>
        <v>6213500</v>
      </c>
      <c r="B147" s="100">
        <f t="shared" si="3"/>
        <v>41493</v>
      </c>
      <c r="C147" s="75"/>
      <c r="D147" s="108"/>
      <c r="E147" s="108"/>
      <c r="F147" s="108"/>
      <c r="G147" s="108"/>
      <c r="H147" s="108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.75">
      <c r="A148" s="99">
        <f t="shared" si="2"/>
        <v>6213500</v>
      </c>
      <c r="B148" s="100">
        <f t="shared" si="3"/>
        <v>41493</v>
      </c>
      <c r="C148" s="75"/>
      <c r="D148" s="108"/>
      <c r="E148" s="108"/>
      <c r="F148" s="108"/>
      <c r="G148" s="108"/>
      <c r="H148" s="108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.75">
      <c r="A149" s="99">
        <f t="shared" si="2"/>
        <v>6213500</v>
      </c>
      <c r="B149" s="100">
        <f t="shared" si="3"/>
        <v>41493</v>
      </c>
      <c r="C149" s="75"/>
      <c r="D149" s="108"/>
      <c r="E149" s="108"/>
      <c r="F149" s="108"/>
      <c r="G149" s="108"/>
      <c r="H149" s="108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.75">
      <c r="A150" s="99">
        <f t="shared" si="2"/>
        <v>6213500</v>
      </c>
      <c r="B150" s="100">
        <f t="shared" si="3"/>
        <v>41493</v>
      </c>
      <c r="C150" s="75"/>
      <c r="D150" s="108"/>
      <c r="E150" s="108"/>
      <c r="F150" s="108"/>
      <c r="G150" s="108"/>
      <c r="H150" s="108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.75">
      <c r="A151" s="99">
        <f t="shared" si="2"/>
        <v>6213500</v>
      </c>
      <c r="B151" s="100">
        <f t="shared" si="3"/>
        <v>41493</v>
      </c>
      <c r="C151" s="75"/>
      <c r="D151" s="108"/>
      <c r="E151" s="108"/>
      <c r="F151" s="108"/>
      <c r="G151" s="108"/>
      <c r="H151" s="108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.75">
      <c r="A152" s="99">
        <f t="shared" si="2"/>
        <v>6213500</v>
      </c>
      <c r="B152" s="100">
        <f t="shared" si="3"/>
        <v>41493</v>
      </c>
      <c r="C152" s="75"/>
      <c r="D152" s="108"/>
      <c r="E152" s="108"/>
      <c r="F152" s="108"/>
      <c r="G152" s="108"/>
      <c r="H152" s="108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.75">
      <c r="A153" s="99">
        <f t="shared" si="2"/>
        <v>6213500</v>
      </c>
      <c r="B153" s="100">
        <f t="shared" si="3"/>
        <v>41493</v>
      </c>
      <c r="C153" s="75"/>
      <c r="D153" s="108"/>
      <c r="E153" s="108"/>
      <c r="F153" s="108"/>
      <c r="G153" s="108"/>
      <c r="H153" s="108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.75">
      <c r="A154" s="99">
        <f t="shared" si="2"/>
        <v>6213500</v>
      </c>
      <c r="B154" s="100">
        <f t="shared" si="3"/>
        <v>41493</v>
      </c>
      <c r="C154" s="75"/>
      <c r="D154" s="108"/>
      <c r="E154" s="108"/>
      <c r="F154" s="108"/>
      <c r="G154" s="108"/>
      <c r="H154" s="108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.75">
      <c r="A155" s="99">
        <f t="shared" si="2"/>
        <v>6213500</v>
      </c>
      <c r="B155" s="100">
        <f t="shared" si="3"/>
        <v>41493</v>
      </c>
      <c r="C155" s="75"/>
      <c r="D155" s="108"/>
      <c r="E155" s="108"/>
      <c r="F155" s="108"/>
      <c r="G155" s="108"/>
      <c r="H155" s="108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.75">
      <c r="A156" s="99">
        <f t="shared" si="2"/>
        <v>6213500</v>
      </c>
      <c r="B156" s="100">
        <f t="shared" si="3"/>
        <v>41493</v>
      </c>
      <c r="C156" s="75"/>
      <c r="D156" s="108"/>
      <c r="E156" s="108"/>
      <c r="F156" s="108"/>
      <c r="G156" s="108"/>
      <c r="H156" s="108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.75">
      <c r="A157" s="99">
        <f t="shared" si="2"/>
        <v>6213500</v>
      </c>
      <c r="B157" s="100">
        <f t="shared" si="3"/>
        <v>41493</v>
      </c>
      <c r="C157" s="75"/>
      <c r="D157" s="108"/>
      <c r="E157" s="108"/>
      <c r="F157" s="108"/>
      <c r="G157" s="108"/>
      <c r="H157" s="108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.75">
      <c r="A158" s="99">
        <f t="shared" si="2"/>
        <v>6213500</v>
      </c>
      <c r="B158" s="100">
        <f t="shared" si="3"/>
        <v>41493</v>
      </c>
      <c r="C158" s="75"/>
      <c r="D158" s="108"/>
      <c r="E158" s="108"/>
      <c r="F158" s="108"/>
      <c r="G158" s="108"/>
      <c r="H158" s="108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.75">
      <c r="A159" s="99">
        <f t="shared" si="2"/>
        <v>6213500</v>
      </c>
      <c r="B159" s="100">
        <f t="shared" si="3"/>
        <v>41493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.75">
      <c r="A160" s="99">
        <f t="shared" si="2"/>
        <v>6213500</v>
      </c>
      <c r="B160" s="100">
        <f t="shared" si="3"/>
        <v>41493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.75">
      <c r="A161" s="99">
        <f t="shared" si="2"/>
        <v>6213500</v>
      </c>
      <c r="B161" s="100">
        <f t="shared" si="3"/>
        <v>41493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.75">
      <c r="A162" s="99">
        <f t="shared" si="2"/>
        <v>6213500</v>
      </c>
      <c r="B162" s="100">
        <f t="shared" si="3"/>
        <v>41493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.75">
      <c r="A163" s="99">
        <f t="shared" si="2"/>
        <v>6213500</v>
      </c>
      <c r="B163" s="100">
        <f t="shared" si="3"/>
        <v>41493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.75">
      <c r="A164" s="99">
        <f t="shared" si="2"/>
        <v>6213500</v>
      </c>
      <c r="B164" s="100">
        <f t="shared" si="3"/>
        <v>41493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.75">
      <c r="A165" s="99">
        <f t="shared" si="2"/>
        <v>6213500</v>
      </c>
      <c r="B165" s="100">
        <f t="shared" si="3"/>
        <v>41493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.75">
      <c r="A166" s="99">
        <f t="shared" si="2"/>
        <v>6213500</v>
      </c>
      <c r="B166" s="100">
        <f t="shared" si="3"/>
        <v>41493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.75">
      <c r="A167" s="99">
        <f t="shared" si="2"/>
        <v>6213500</v>
      </c>
      <c r="B167" s="100">
        <f t="shared" si="3"/>
        <v>41493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.75">
      <c r="A168" s="99">
        <f t="shared" si="2"/>
        <v>6213500</v>
      </c>
      <c r="B168" s="100">
        <f t="shared" si="3"/>
        <v>41493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.75">
      <c r="A169" s="99">
        <f t="shared" si="2"/>
        <v>6213500</v>
      </c>
      <c r="B169" s="100">
        <f t="shared" si="3"/>
        <v>41493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.75">
      <c r="A170" s="99">
        <f t="shared" si="2"/>
        <v>6213500</v>
      </c>
      <c r="B170" s="100">
        <f t="shared" si="3"/>
        <v>41493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.75">
      <c r="A171" s="99">
        <f t="shared" si="2"/>
        <v>6213500</v>
      </c>
      <c r="B171" s="100">
        <f t="shared" si="3"/>
        <v>41493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.75">
      <c r="A172" s="99">
        <f t="shared" si="2"/>
        <v>6213500</v>
      </c>
      <c r="B172" s="100">
        <f t="shared" si="3"/>
        <v>41493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.75">
      <c r="A173" s="99">
        <f t="shared" si="2"/>
        <v>6213500</v>
      </c>
      <c r="B173" s="100">
        <f t="shared" si="3"/>
        <v>41493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.75">
      <c r="A174" s="99">
        <f t="shared" si="2"/>
        <v>6213500</v>
      </c>
      <c r="B174" s="100">
        <f t="shared" si="3"/>
        <v>41493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.75">
      <c r="A175" s="99">
        <f t="shared" si="2"/>
        <v>6213500</v>
      </c>
      <c r="B175" s="100">
        <f t="shared" si="3"/>
        <v>41493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.75">
      <c r="A176" s="99">
        <f t="shared" si="2"/>
        <v>6213500</v>
      </c>
      <c r="B176" s="100">
        <f t="shared" si="3"/>
        <v>41493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.75">
      <c r="A177" s="99">
        <f t="shared" si="2"/>
        <v>6213500</v>
      </c>
      <c r="B177" s="100">
        <f t="shared" si="3"/>
        <v>41493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.75">
      <c r="A178" s="99">
        <f t="shared" si="2"/>
        <v>6213500</v>
      </c>
      <c r="B178" s="100">
        <f t="shared" si="3"/>
        <v>41493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.75">
      <c r="A179" s="99">
        <f t="shared" si="2"/>
        <v>6213500</v>
      </c>
      <c r="B179" s="100">
        <f t="shared" si="3"/>
        <v>41493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.75">
      <c r="A180" s="99">
        <f t="shared" si="2"/>
        <v>6213500</v>
      </c>
      <c r="B180" s="100">
        <f t="shared" si="3"/>
        <v>41493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.75">
      <c r="A181" s="99">
        <f t="shared" si="2"/>
        <v>6213500</v>
      </c>
      <c r="B181" s="100">
        <f t="shared" si="3"/>
        <v>41493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.75">
      <c r="A182" s="99">
        <f t="shared" si="2"/>
        <v>6213500</v>
      </c>
      <c r="B182" s="100">
        <f t="shared" si="3"/>
        <v>41493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.75">
      <c r="A183" s="99">
        <f t="shared" si="2"/>
        <v>6213500</v>
      </c>
      <c r="B183" s="100">
        <f t="shared" si="3"/>
        <v>41493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.75">
      <c r="A184" s="99">
        <f t="shared" si="2"/>
        <v>6213500</v>
      </c>
      <c r="B184" s="100">
        <f t="shared" si="3"/>
        <v>41493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.75">
      <c r="A185" s="99">
        <f t="shared" si="2"/>
        <v>6213500</v>
      </c>
      <c r="B185" s="100">
        <f t="shared" si="3"/>
        <v>41493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.75">
      <c r="A186" s="99">
        <f t="shared" si="2"/>
        <v>6213500</v>
      </c>
      <c r="B186" s="100">
        <f t="shared" si="3"/>
        <v>41493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.75">
      <c r="A187" s="99">
        <f t="shared" si="2"/>
        <v>6213500</v>
      </c>
      <c r="B187" s="100">
        <f t="shared" si="3"/>
        <v>41493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.75">
      <c r="A188" s="99">
        <f t="shared" si="2"/>
        <v>6213500</v>
      </c>
      <c r="B188" s="100">
        <f t="shared" si="3"/>
        <v>41493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.75">
      <c r="A189" s="99">
        <f t="shared" si="2"/>
        <v>6213500</v>
      </c>
      <c r="B189" s="100">
        <f t="shared" si="3"/>
        <v>41493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.75">
      <c r="A190" s="99">
        <f t="shared" si="2"/>
        <v>6213500</v>
      </c>
      <c r="B190" s="100">
        <f t="shared" si="3"/>
        <v>41493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.75">
      <c r="A191" s="99">
        <f t="shared" si="2"/>
        <v>6213500</v>
      </c>
      <c r="B191" s="100">
        <f t="shared" si="3"/>
        <v>41493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.75">
      <c r="A192" s="99">
        <f t="shared" si="2"/>
        <v>6213500</v>
      </c>
      <c r="B192" s="100">
        <f t="shared" si="3"/>
        <v>41493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.75">
      <c r="A193" s="99">
        <f t="shared" si="2"/>
        <v>6213500</v>
      </c>
      <c r="B193" s="100">
        <f t="shared" si="3"/>
        <v>41493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.75">
      <c r="A194" s="99">
        <f t="shared" si="2"/>
        <v>6213500</v>
      </c>
      <c r="B194" s="100">
        <f t="shared" si="3"/>
        <v>41493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.75">
      <c r="A195" s="99">
        <f t="shared" si="2"/>
        <v>6213500</v>
      </c>
      <c r="B195" s="100">
        <f t="shared" si="3"/>
        <v>41493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.75">
      <c r="A196" s="99">
        <f t="shared" si="2"/>
        <v>6213500</v>
      </c>
      <c r="B196" s="100">
        <f t="shared" si="3"/>
        <v>41493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.75">
      <c r="A197" s="99">
        <f t="shared" si="2"/>
        <v>6213500</v>
      </c>
      <c r="B197" s="100">
        <f t="shared" si="3"/>
        <v>41493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.75">
      <c r="A198" s="99">
        <f t="shared" si="2"/>
        <v>6213500</v>
      </c>
      <c r="B198" s="100">
        <f t="shared" si="3"/>
        <v>41493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.75">
      <c r="A199" s="99">
        <f t="shared" si="2"/>
        <v>6213500</v>
      </c>
      <c r="B199" s="100">
        <f t="shared" si="3"/>
        <v>41493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.75">
      <c r="A200" s="99">
        <f t="shared" si="2"/>
        <v>6213500</v>
      </c>
      <c r="B200" s="100">
        <f t="shared" si="3"/>
        <v>41493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.75">
      <c r="A201" s="99">
        <f t="shared" si="2"/>
        <v>6213500</v>
      </c>
      <c r="B201" s="100">
        <f t="shared" si="3"/>
        <v>41493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.75">
      <c r="A202" s="99">
        <f t="shared" si="2"/>
        <v>6213500</v>
      </c>
      <c r="B202" s="100">
        <f t="shared" si="3"/>
        <v>41493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.75">
      <c r="A203" s="99">
        <f t="shared" si="2"/>
        <v>6213500</v>
      </c>
      <c r="B203" s="100">
        <f t="shared" si="3"/>
        <v>41493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.75">
      <c r="A204" s="99">
        <f t="shared" si="2"/>
        <v>6213500</v>
      </c>
      <c r="B204" s="100">
        <f t="shared" si="3"/>
        <v>41493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.75">
      <c r="A205" s="99">
        <f t="shared" si="2"/>
        <v>6213500</v>
      </c>
      <c r="B205" s="100">
        <f t="shared" si="3"/>
        <v>41493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.75">
      <c r="A206" s="99">
        <f t="shared" si="2"/>
        <v>6213500</v>
      </c>
      <c r="B206" s="100">
        <f t="shared" si="3"/>
        <v>41493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.75">
      <c r="A207" s="99">
        <f t="shared" si="2"/>
        <v>6213500</v>
      </c>
      <c r="B207" s="100">
        <f t="shared" si="3"/>
        <v>41493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.75">
      <c r="A208" s="99">
        <f t="shared" si="2"/>
        <v>6213500</v>
      </c>
      <c r="B208" s="100">
        <f t="shared" si="3"/>
        <v>41493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.75">
      <c r="A209" s="99">
        <f t="shared" si="2"/>
        <v>6213500</v>
      </c>
      <c r="B209" s="100">
        <f t="shared" si="3"/>
        <v>41493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.75">
      <c r="A210" s="99">
        <f t="shared" si="2"/>
        <v>6213500</v>
      </c>
      <c r="B210" s="100">
        <f t="shared" si="3"/>
        <v>41493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.75">
      <c r="A211" s="99">
        <f t="shared" si="2"/>
        <v>6213500</v>
      </c>
      <c r="B211" s="100">
        <f t="shared" si="3"/>
        <v>41493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.75">
      <c r="A212" s="99">
        <f t="shared" si="2"/>
        <v>6213500</v>
      </c>
      <c r="B212" s="100">
        <f t="shared" si="3"/>
        <v>41493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.75">
      <c r="A213" s="99">
        <f t="shared" si="2"/>
        <v>6213500</v>
      </c>
      <c r="B213" s="100">
        <f t="shared" si="3"/>
        <v>41493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.75">
      <c r="A214" s="99">
        <f t="shared" si="2"/>
        <v>6213500</v>
      </c>
      <c r="B214" s="100">
        <f t="shared" si="3"/>
        <v>41493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.75">
      <c r="A215" s="99">
        <f t="shared" si="2"/>
        <v>6213500</v>
      </c>
      <c r="B215" s="100">
        <f t="shared" si="3"/>
        <v>41493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.75">
      <c r="A216" s="99">
        <f t="shared" si="2"/>
        <v>6213500</v>
      </c>
      <c r="B216" s="100">
        <f t="shared" si="3"/>
        <v>41493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.75">
      <c r="A217" s="99">
        <f t="shared" si="2"/>
        <v>6213500</v>
      </c>
      <c r="B217" s="100">
        <f t="shared" si="3"/>
        <v>41493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.75">
      <c r="A218" s="99">
        <f t="shared" si="2"/>
        <v>6213500</v>
      </c>
      <c r="B218" s="100">
        <f t="shared" si="3"/>
        <v>41493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.75">
      <c r="A219" s="99">
        <f t="shared" si="2"/>
        <v>6213500</v>
      </c>
      <c r="B219" s="100">
        <f t="shared" si="3"/>
        <v>41493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.75">
      <c r="A220" s="99">
        <f t="shared" si="2"/>
        <v>6213500</v>
      </c>
      <c r="B220" s="100">
        <f t="shared" si="3"/>
        <v>41493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.75">
      <c r="A221" s="99">
        <f t="shared" si="2"/>
        <v>6213500</v>
      </c>
      <c r="B221" s="100">
        <f t="shared" si="3"/>
        <v>41493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.75">
      <c r="A222" s="99">
        <f t="shared" si="2"/>
        <v>6213500</v>
      </c>
      <c r="B222" s="100">
        <f t="shared" si="3"/>
        <v>41493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.75">
      <c r="A223" s="99">
        <f t="shared" si="2"/>
        <v>6213500</v>
      </c>
      <c r="B223" s="100">
        <f t="shared" si="3"/>
        <v>41493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.75">
      <c r="A224" s="99">
        <f t="shared" si="2"/>
        <v>6213500</v>
      </c>
      <c r="B224" s="100">
        <f t="shared" si="3"/>
        <v>41493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.75">
      <c r="A225" s="99">
        <f t="shared" si="2"/>
        <v>6213500</v>
      </c>
      <c r="B225" s="100">
        <f t="shared" si="3"/>
        <v>41493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.75">
      <c r="A226" s="99">
        <f t="shared" si="2"/>
        <v>6213500</v>
      </c>
      <c r="B226" s="100">
        <f t="shared" si="3"/>
        <v>41493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.75">
      <c r="A227" s="99">
        <f t="shared" si="2"/>
        <v>6213500</v>
      </c>
      <c r="B227" s="100">
        <f t="shared" si="3"/>
        <v>41493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.75">
      <c r="A228" s="99">
        <f t="shared" si="2"/>
        <v>6213500</v>
      </c>
      <c r="B228" s="100">
        <f t="shared" si="3"/>
        <v>41493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.75">
      <c r="A229" s="99">
        <f t="shared" si="2"/>
        <v>6213500</v>
      </c>
      <c r="B229" s="100">
        <f t="shared" si="3"/>
        <v>41493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.75">
      <c r="A230" s="99">
        <f t="shared" si="2"/>
        <v>6213500</v>
      </c>
      <c r="B230" s="100">
        <f t="shared" si="3"/>
        <v>41493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.75">
      <c r="A231" s="99">
        <f t="shared" si="2"/>
        <v>6213500</v>
      </c>
      <c r="B231" s="100">
        <f t="shared" si="3"/>
        <v>41493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.75">
      <c r="A232" s="99">
        <f t="shared" si="2"/>
        <v>6213500</v>
      </c>
      <c r="B232" s="100">
        <f t="shared" si="3"/>
        <v>41493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.75">
      <c r="A233" s="99">
        <f t="shared" si="2"/>
        <v>6213500</v>
      </c>
      <c r="B233" s="100">
        <f t="shared" si="3"/>
        <v>41493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.75">
      <c r="A234" s="99">
        <f t="shared" si="2"/>
        <v>6213500</v>
      </c>
      <c r="B234" s="100">
        <f t="shared" si="3"/>
        <v>41493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5.75">
      <c r="A235" s="99">
        <f t="shared" si="2"/>
        <v>6213500</v>
      </c>
      <c r="B235" s="100">
        <f t="shared" si="3"/>
        <v>41493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5.75">
      <c r="A236" s="99">
        <f t="shared" si="2"/>
        <v>6213500</v>
      </c>
      <c r="B236" s="100">
        <f t="shared" si="3"/>
        <v>41493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5.75">
      <c r="A237" s="99">
        <f t="shared" si="2"/>
        <v>6213500</v>
      </c>
      <c r="B237" s="100">
        <f t="shared" si="3"/>
        <v>41493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5.75">
      <c r="A238" s="99">
        <f t="shared" si="2"/>
        <v>6213500</v>
      </c>
      <c r="B238" s="100">
        <f t="shared" si="3"/>
        <v>41493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5.75">
      <c r="A239" s="99">
        <f t="shared" si="2"/>
        <v>6213500</v>
      </c>
      <c r="B239" s="100">
        <f t="shared" si="3"/>
        <v>41493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5.75">
      <c r="A240" s="99">
        <f t="shared" si="2"/>
        <v>6213500</v>
      </c>
      <c r="B240" s="100">
        <f t="shared" si="3"/>
        <v>41493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5.75">
      <c r="A241" s="99">
        <f t="shared" si="2"/>
        <v>6213500</v>
      </c>
      <c r="B241" s="100">
        <f t="shared" si="3"/>
        <v>41493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5.75">
      <c r="A242" s="99">
        <f t="shared" si="2"/>
        <v>6213500</v>
      </c>
      <c r="B242" s="100">
        <f t="shared" si="3"/>
        <v>41493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5.75">
      <c r="A243" s="99">
        <f t="shared" si="2"/>
        <v>6213500</v>
      </c>
      <c r="B243" s="100">
        <f t="shared" si="3"/>
        <v>41493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errorStyle="information" type="list" allowBlank="1" showErrorMessage="1" error="DIREN en charge de l'échantillonnage svp ?" sqref="A23">
      <formula1>#REF!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#REF!</formula1>
      <formula2>0</formula2>
    </dataValidation>
    <dataValidation type="list" allowBlank="1" showErrorMessage="1" errorTitle="Codage SANDRE svp" sqref="E66:E77">
      <formula1>#REF!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#REF!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#REF!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:I50">
      <formula1>#REF!</formula1>
      <formula2>0</formula2>
    </dataValidation>
    <dataValidation type="list" allowBlank="1" showErrorMessage="1" errorTitle="Stabilité ou non du substrat" sqref="I66:I77">
      <formula1>#REF!</formula1>
      <formula2>0</formula2>
    </dataValidation>
    <dataValidation type="list" allowBlank="1" showErrorMessage="1" errorTitle="Altitude en mètres" sqref="J23">
      <formula1>#REF!</formula1>
      <formula2>0</formula2>
    </dataValidation>
    <dataValidation type="list" allowBlank="1" showErrorMessage="1" errorTitle="Abondance végétation de 0 à 5" sqref="K66:K77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2023-07-31T15:29:54Z</dcterms:modified>
  <cp:category/>
  <cp:version/>
  <cp:contentType/>
  <cp:contentStatus/>
  <cp:revision>1</cp:revision>
</cp:coreProperties>
</file>