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<sst xmlns="http://schemas.openxmlformats.org/spreadsheetml/2006/main" count="35367" uniqueCount="17724">
  <si>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</si>
  <si>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</si>
  <si>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</si>
  <si>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</si>
  <si>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</si>
  <si>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</si>
  <si>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</si>
  <si>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</si>
  <si>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</si>
  <si>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</si>
  <si>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</si>
  <si>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</si>
  <si>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</si>
  <si>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</si>
  <si>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</si>
  <si>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</si>
  <si>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</si>
  <si>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</si>
  <si>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</si>
  <si>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</si>
  <si>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</si>
  <si>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</si>
  <si>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</si>
  <si>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</si>
  <si>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</si>
  <si>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</si>
  <si>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</si>
  <si>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</si>
  <si>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</si>
  <si>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</si>
  <si>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</si>
  <si>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</si>
  <si>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</si>
  <si>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</si>
  <si>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</si>
  <si>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</si>
  <si>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</si>
  <si>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</si>
  <si>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</si>
  <si>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</si>
  <si>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</si>
  <si>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</si>
  <si>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</si>
  <si>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</si>
  <si>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</si>
  <si>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</si>
  <si>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</si>
  <si>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</si>
  <si>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</si>
  <si>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</si>
  <si>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</si>
  <si>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</si>
  <si>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</si>
  <si>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</si>
  <si>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</si>
  <si>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</si>
  <si>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</si>
  <si>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</si>
  <si>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</si>
  <si>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</si>
  <si>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</si>
  <si>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</si>
  <si>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</si>
  <si>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</si>
  <si>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</si>
  <si>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</si>
  <si>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</si>
  <si>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</si>
  <si>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</si>
  <si>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</si>
  <si>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</si>
  <si>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</si>
  <si>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</si>
  <si>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</si>
  <si>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</si>
  <si>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</si>
  <si>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</si>
  <si>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</si>
  <si>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</si>
  <si>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</si>
  <si>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</si>
  <si>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</si>
  <si>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</si>
  <si>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</si>
  <si>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</si>
  <si>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</si>
  <si>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</si>
  <si>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</si>
  <si>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</si>
  <si>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</si>
  <si>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</si>
  <si>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</si>
  <si>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</si>
  <si>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</si>
  <si>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</si>
  <si>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</si>
  <si>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</si>
  <si>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</si>
  <si>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</si>
  <si>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</si>
  <si>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</si>
  <si>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</si>
  <si>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</si>
  <si>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</si>
  <si>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</si>
  <si>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</si>
  <si>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</si>
  <si>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</si>
  <si>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</si>
  <si>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</si>
  <si>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</si>
  <si>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</si>
  <si>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</si>
  <si>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</si>
  <si>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</si>
  <si>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</si>
  <si>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</si>
  <si>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</si>
  <si>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</si>
  <si>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</si>
  <si>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</si>
  <si>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</si>
  <si>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</si>
  <si>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</si>
  <si>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</si>
  <si>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</si>
  <si>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</si>
  <si>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</si>
  <si>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</si>
  <si>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</si>
  <si>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</si>
  <si>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</si>
  <si>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</si>
  <si>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</si>
  <si>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</si>
  <si>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</si>
  <si>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</si>
  <si>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</si>
  <si>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</si>
  <si>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</si>
  <si>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</si>
  <si>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</si>
  <si>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</si>
  <si>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</si>
  <si>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</si>
  <si>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</si>
  <si>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</si>
  <si>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</si>
  <si>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</si>
  <si>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</si>
  <si>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</si>
  <si>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</si>
  <si>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</si>
  <si>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</si>
  <si>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</si>
  <si>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</si>
  <si>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</si>
  <si>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</si>
  <si>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</si>
  <si>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</si>
  <si>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</si>
  <si>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</si>
  <si>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</si>
  <si>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</si>
  <si>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</si>
  <si>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</si>
  <si>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</si>
  <si>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</si>
  <si>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</si>
  <si>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</si>
  <si>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</si>
  <si>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</si>
  <si>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</si>
  <si>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</si>
  <si>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</si>
  <si>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</si>
  <si>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</si>
  <si>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</si>
  <si>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</si>
  <si>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</si>
  <si>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</si>
  <si>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</si>
  <si>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</si>
  <si>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</si>
  <si>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</si>
  <si>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</si>
  <si>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</si>
  <si>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</si>
  <si>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</si>
  <si>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</si>
  <si>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</si>
  <si>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</si>
  <si>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</si>
  <si>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</si>
  <si>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</si>
  <si>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</si>
  <si>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</si>
  <si>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</si>
  <si>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</si>
  <si>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</si>
  <si>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</si>
  <si>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</si>
  <si>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</si>
  <si>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</si>
  <si>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</si>
  <si>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</si>
  <si>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</si>
  <si>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</si>
  <si>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</si>
  <si>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</si>
  <si>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</si>
  <si>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</si>
  <si>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</si>
  <si>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</si>
  <si>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</si>
  <si>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</si>
  <si>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</si>
  <si>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</si>
  <si>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</si>
  <si>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</si>
  <si>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</si>
  <si>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</si>
  <si>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</si>
  <si>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</si>
  <si>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</si>
  <si>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</si>
  <si>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</si>
  <si>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</si>
  <si>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</si>
  <si>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</si>
  <si>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</si>
  <si>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</si>
  <si>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</si>
  <si>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</si>
  <si>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</si>
  <si>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</si>
  <si>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</si>
  <si>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</si>
  <si>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</si>
  <si>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</si>
  <si>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</si>
  <si>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</si>
  <si>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</si>
  <si>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</si>
  <si>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</si>
  <si>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</si>
  <si>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</si>
  <si>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</si>
  <si>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</si>
  <si>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</si>
  <si>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</si>
  <si>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</si>
  <si>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</si>
  <si>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</si>
  <si>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</si>
  <si>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</si>
  <si>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</si>
  <si>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</si>
  <si>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</si>
  <si>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</si>
  <si>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</si>
  <si>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</si>
  <si>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</si>
  <si>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</si>
  <si>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</si>
  <si>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</si>
  <si>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</si>
  <si>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</si>
  <si>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</si>
  <si>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</si>
  <si>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</si>
  <si>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</si>
  <si>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</si>
  <si>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</si>
  <si>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</si>
  <si>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</si>
  <si>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</si>
  <si>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</si>
  <si>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</si>
  <si>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</si>
  <si>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</si>
  <si>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</si>
  <si>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</si>
  <si>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</si>
  <si>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</si>
  <si>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</si>
  <si>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</si>
  <si>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</si>
  <si>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</si>
  <si>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</si>
  <si>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</si>
  <si>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</si>
  <si>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</si>
  <si>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</si>
  <si>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</si>
  <si>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</si>
  <si>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</si>
  <si>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</si>
  <si>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</si>
  <si>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</si>
  <si>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</si>
  <si>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</si>
  <si>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</si>
  <si>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</si>
  <si>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</si>
  <si>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</si>
  <si>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</si>
  <si>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</si>
  <si>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</si>
  <si>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</si>
  <si>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</si>
  <si>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</si>
  <si>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</si>
  <si>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</si>
  <si>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</si>
  <si>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</si>
  <si>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</si>
  <si>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</si>
  <si>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</si>
  <si>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</si>
  <si>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</si>
  <si>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</si>
  <si>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</si>
  <si>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</si>
  <si>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</si>
  <si>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</si>
  <si>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</si>
  <si>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</si>
  <si>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</si>
  <si>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</si>
  <si>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</si>
  <si>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</si>
  <si>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</si>
  <si>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</si>
  <si>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</si>
  <si>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</si>
  <si>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</si>
  <si>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</si>
  <si>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</si>
  <si>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</si>
  <si>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</si>
  <si>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</si>
  <si>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</si>
  <si>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</si>
  <si>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</si>
  <si>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</si>
  <si>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</si>
  <si>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</si>
  <si>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</si>
  <si>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</si>
  <si>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</si>
  <si>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</si>
  <si>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</si>
  <si>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</si>
  <si>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</si>
  <si>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</si>
  <si>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</si>
  <si>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</si>
  <si>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</si>
  <si>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</si>
  <si>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</si>
  <si>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</si>
  <si>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</si>
  <si>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</si>
  <si>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</si>
  <si>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</si>
  <si>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</si>
  <si>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</si>
  <si>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</si>
  <si>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</si>
  <si>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</si>
  <si>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</si>
  <si>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</si>
  <si>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</si>
  <si>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</si>
  <si>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</si>
  <si>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</si>
  <si>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</si>
  <si>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</si>
  <si>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</si>
  <si>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</si>
  <si>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</si>
  <si>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</si>
  <si>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</si>
  <si>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</si>
  <si>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</si>
  <si>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</si>
  <si>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</si>
  <si>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</si>
  <si>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</si>
  <si>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</si>
  <si>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</si>
  <si>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</si>
  <si>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</si>
  <si>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</si>
  <si>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</si>
  <si>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</si>
  <si>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</si>
  <si>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</si>
  <si>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</si>
  <si>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</si>
  <si>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</si>
  <si>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</si>
  <si>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</si>
  <si>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</si>
  <si>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</si>
  <si>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</si>
  <si>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</si>
  <si>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</si>
  <si>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</si>
  <si>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</si>
  <si>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</si>
  <si>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</si>
  <si>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</si>
  <si>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</si>
  <si>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</si>
  <si>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</si>
  <si>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</si>
  <si>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</si>
  <si>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</si>
  <si>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</si>
  <si>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</si>
  <si>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</si>
  <si>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</si>
  <si>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</si>
  <si>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</si>
  <si>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</si>
  <si>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</si>
  <si>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</si>
  <si>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</si>
  <si>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</si>
  <si>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</si>
  <si>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</si>
  <si>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</si>
  <si>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</si>
  <si>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</si>
  <si>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</si>
  <si>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</si>
  <si>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</si>
  <si>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</si>
  <si>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</si>
  <si>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</si>
  <si>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</si>
  <si>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</si>
  <si>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</si>
  <si>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</si>
  <si>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</si>
  <si>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</si>
  <si>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</si>
  <si>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</si>
  <si>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</si>
  <si>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</si>
  <si>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</si>
  <si>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</si>
  <si>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</si>
  <si>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</si>
  <si>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</si>
  <si>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</si>
  <si>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</si>
  <si>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</si>
  <si>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</si>
  <si>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</si>
  <si>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</si>
  <si>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</si>
  <si>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</si>
  <si>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</si>
  <si>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</si>
  <si>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</si>
  <si>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</si>
  <si>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</si>
  <si>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</si>
  <si>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</si>
  <si>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</si>
  <si>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</si>
  <si>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</si>
  <si>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</si>
  <si>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</si>
  <si>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</si>
  <si>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</si>
  <si>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</si>
  <si>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</si>
  <si>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</si>
  <si>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</si>
  <si>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</si>
  <si>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</si>
  <si>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</si>
  <si>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</si>
  <si>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</si>
  <si>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</si>
  <si>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</si>
  <si>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</si>
  <si>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</si>
  <si>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</si>
  <si>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</si>
  <si>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</si>
  <si>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</si>
  <si>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</si>
  <si>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</si>
  <si>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</si>
  <si>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</si>
  <si>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</si>
  <si>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</si>
  <si>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</si>
  <si>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</si>
  <si>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</si>
  <si>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</si>
  <si>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</si>
  <si>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</si>
  <si>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</si>
  <si>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</si>
  <si>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</si>
  <si>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</si>
  <si>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</si>
  <si>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</si>
  <si>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</si>
  <si>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</si>
  <si>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</si>
  <si>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</si>
  <si>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</si>
  <si>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</si>
  <si>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</si>
  <si>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</si>
  <si>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</si>
  <si>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</si>
  <si>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</si>
  <si>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</si>
  <si>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</si>
  <si>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</si>
  <si>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</si>
  <si>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</si>
  <si>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</si>
  <si>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</si>
  <si>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</si>
  <si>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</si>
  <si>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</si>
  <si>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</si>
  <si>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</si>
  <si>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</si>
  <si>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</si>
  <si>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</si>
  <si>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</si>
  <si>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</si>
  <si>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</si>
  <si>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</si>
  <si>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</si>
  <si>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</si>
  <si>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</si>
  <si>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</si>
  <si>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</si>
  <si>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</si>
  <si>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</si>
  <si>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</si>
  <si>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</si>
  <si>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</si>
  <si>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</si>
  <si>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</si>
  <si>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</si>
  <si>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</si>
  <si>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</si>
  <si>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</si>
  <si>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</si>
  <si>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</si>
  <si>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</si>
  <si>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</si>
  <si>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</si>
  <si>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</si>
  <si>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</si>
  <si>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</si>
  <si>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</si>
  <si>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</si>
  <si>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</si>
  <si>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</si>
  <si>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</si>
  <si>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</si>
  <si>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</si>
  <si>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</si>
  <si>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</si>
  <si>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</si>
  <si>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</si>
  <si>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</si>
  <si>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</si>
  <si>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</si>
  <si>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</si>
  <si>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</si>
  <si>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</si>
  <si>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</si>
  <si>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</si>
  <si>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</si>
  <si>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</si>
  <si>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</si>
  <si>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</si>
  <si>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</si>
  <si>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</si>
  <si>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</si>
  <si>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</si>
  <si>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</si>
  <si>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</si>
  <si>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</si>
  <si>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</si>
  <si>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</si>
  <si>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</si>
  <si>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</si>
  <si>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</si>
  <si>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</si>
  <si>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</si>
  <si>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</si>
  <si>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</si>
  <si>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</si>
  <si>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</si>
  <si>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</si>
  <si>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</si>
  <si>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</si>
  <si>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</si>
  <si>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</si>
  <si>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</si>
  <si>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</si>
  <si>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</si>
  <si>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</si>
  <si>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</si>
  <si>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</si>
  <si>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</si>
  <si>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</si>
  <si>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</si>
  <si>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</si>
  <si>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</si>
  <si>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</si>
  <si>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</si>
  <si>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</si>
  <si>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</si>
  <si>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</si>
  <si>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</si>
  <si>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</si>
  <si>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</si>
  <si>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</si>
  <si>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</si>
  <si>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</si>
  <si>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</si>
  <si>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</si>
  <si>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</si>
  <si>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</si>
  <si>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</si>
  <si>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</si>
  <si>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</si>
  <si>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</si>
  <si>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</si>
  <si>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</si>
  <si>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</si>
  <si>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</si>
  <si>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</si>
  <si>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</si>
  <si>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</si>
  <si>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</si>
  <si>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</si>
  <si>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</si>
  <si>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</si>
  <si>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</si>
  <si>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</si>
  <si>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</si>
  <si>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</si>
  <si>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</si>
  <si>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</si>
  <si>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</si>
  <si>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</si>
  <si>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</si>
  <si>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</si>
  <si>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</si>
  <si>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</si>
  <si>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</si>
  <si>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</si>
  <si>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</si>
  <si>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</si>
  <si>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</si>
  <si>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</si>
  <si>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</si>
  <si>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</si>
  <si>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</si>
  <si>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</si>
  <si>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</si>
  <si>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</si>
  <si>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</si>
  <si>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</si>
  <si>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</si>
  <si>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</si>
  <si>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</si>
  <si>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</si>
  <si>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</si>
  <si>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</si>
  <si>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</si>
  <si>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</si>
  <si>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</si>
  <si>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</si>
  <si>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</si>
  <si>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</si>
  <si>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</si>
  <si>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</si>
  <si>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</si>
  <si>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</si>
  <si>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</si>
  <si>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</si>
  <si>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</si>
  <si>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</si>
  <si>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</si>
  <si>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</si>
  <si>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</si>
  <si>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</si>
  <si>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</si>
  <si>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</si>
  <si>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</si>
  <si>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</si>
  <si>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</si>
  <si>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</si>
  <si>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</si>
  <si>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</si>
  <si>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</si>
  <si>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</si>
  <si>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</si>
  <si>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</si>
  <si>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</si>
  <si>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</si>
  <si>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</si>
  <si>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</si>
  <si>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</si>
  <si>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</si>
  <si>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</si>
  <si>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</si>
  <si>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</si>
  <si>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</si>
  <si>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</si>
  <si>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</si>
  <si>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</si>
  <si>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</si>
  <si>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</si>
  <si>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</si>
  <si>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</si>
  <si>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</si>
  <si>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</si>
  <si>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</si>
  <si>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</si>
  <si>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</si>
  <si>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</si>
  <si>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</si>
  <si>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</si>
  <si>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</si>
  <si>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</si>
  <si>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</si>
  <si>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</si>
  <si>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</si>
  <si>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</si>
  <si>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</si>
  <si>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</si>
  <si>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</si>
  <si>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</si>
  <si>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</si>
  <si>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</si>
  <si>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</si>
  <si>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</si>
  <si>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</si>
  <si>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</si>
  <si>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</si>
  <si>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</si>
  <si>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</si>
  <si>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</si>
  <si>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</si>
  <si>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</si>
  <si>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</si>
  <si>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</si>
  <si>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</si>
  <si>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</si>
  <si>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</si>
  <si>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</si>
  <si>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</si>
  <si>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</si>
  <si>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</si>
  <si>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</si>
  <si>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</si>
  <si>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</si>
  <si>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</si>
  <si>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</si>
  <si>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</si>
  <si>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</si>
  <si>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</si>
  <si>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</si>
  <si>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</si>
  <si>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</si>
  <si>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</si>
  <si>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</si>
  <si>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</si>
  <si>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</si>
  <si>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</si>
  <si>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</si>
  <si>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</si>
  <si>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</si>
  <si>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</si>
  <si>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</si>
  <si>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</si>
  <si>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</si>
  <si>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</si>
  <si>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</si>
  <si>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</si>
  <si>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</si>
  <si>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</si>
  <si>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</si>
  <si>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</si>
  <si>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</si>
  <si>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</si>
  <si>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</si>
  <si>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</si>
  <si>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</si>
  <si>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</si>
  <si>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</si>
  <si>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</si>
  <si>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</si>
  <si>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</si>
  <si>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</si>
  <si>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</si>
  <si>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</si>
  <si>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</si>
  <si>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</si>
  <si>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</si>
  <si>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</si>
  <si>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</si>
  <si>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</si>
  <si>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</si>
  <si>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</si>
  <si>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</si>
  <si>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</si>
  <si>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</si>
  <si>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</si>
  <si>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</si>
  <si>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</si>
  <si>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</si>
  <si>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</si>
  <si>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</si>
  <si>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</si>
  <si>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</si>
  <si>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</si>
  <si>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</si>
  <si>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</si>
  <si>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</si>
  <si>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</si>
  <si>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</si>
  <si>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</si>
  <si>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</si>
  <si>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</si>
  <si>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</si>
  <si>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</si>
  <si>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</si>
  <si>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</si>
  <si>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</si>
  <si>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</si>
  <si>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</si>
  <si>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</si>
  <si>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</si>
  <si>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</si>
  <si>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</si>
  <si>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</si>
  <si>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</si>
  <si>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</si>
  <si>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</si>
  <si>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</si>
  <si>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</si>
  <si>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</si>
  <si>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</si>
  <si>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</si>
  <si>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</si>
  <si>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</si>
  <si>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</si>
  <si>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</si>
  <si>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</si>
  <si>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</si>
  <si>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</si>
  <si>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</si>
  <si>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</si>
  <si>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</si>
  <si>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</si>
  <si>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</si>
  <si>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</si>
  <si>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</si>
  <si>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</si>
  <si>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</si>
  <si>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</si>
  <si>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</si>
  <si>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</si>
  <si>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</si>
  <si>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</si>
  <si>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</si>
  <si>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</si>
  <si>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</si>
  <si>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</si>
  <si>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</si>
  <si>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</si>
  <si>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</si>
  <si>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</si>
  <si>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</si>
  <si>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</si>
  <si>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</si>
  <si>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</si>
  <si>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</si>
  <si>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</si>
  <si>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</si>
  <si>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</si>
  <si>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</si>
  <si>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</si>
  <si>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</si>
  <si>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</si>
  <si>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</si>
  <si>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</si>
  <si>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</si>
  <si>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</si>
  <si>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</si>
  <si>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</si>
  <si>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</si>
  <si>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</si>
  <si>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</si>
  <si>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</si>
  <si>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</si>
  <si>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</si>
  <si>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</si>
  <si>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</si>
  <si>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</si>
  <si>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</si>
  <si>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</si>
  <si>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</si>
  <si>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</si>
  <si>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</si>
  <si>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</si>
  <si>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</si>
  <si>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</si>
  <si>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</si>
  <si>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</si>
  <si>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</si>
  <si>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</si>
  <si>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</si>
  <si>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</si>
  <si>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</si>
  <si>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</si>
  <si>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</si>
  <si>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</si>
  <si>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</si>
  <si>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</si>
  <si>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</si>
  <si>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</si>
  <si>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</si>
  <si>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</si>
  <si>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</si>
  <si>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</si>
  <si>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</si>
  <si>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</si>
  <si>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</si>
  <si>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</si>
  <si>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</si>
  <si>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</si>
  <si>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</si>
  <si>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</si>
  <si>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</si>
  <si>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</si>
  <si>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</si>
  <si>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</si>
  <si>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</si>
  <si>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</si>
  <si>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</si>
  <si>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</si>
  <si>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</si>
  <si>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</si>
  <si>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</si>
  <si>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</si>
  <si>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</si>
  <si>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</si>
  <si>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</si>
  <si>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</si>
  <si>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</si>
  <si>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</si>
  <si>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</si>
  <si>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</si>
  <si>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</si>
  <si>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</si>
  <si>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</si>
  <si>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</si>
  <si>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</si>
  <si>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</si>
  <si>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</si>
  <si>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</si>
  <si>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</si>
  <si>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</si>
  <si>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</si>
  <si>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</si>
  <si>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</si>
  <si>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</si>
  <si>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</si>
  <si>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</si>
  <si>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</si>
  <si>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</si>
  <si>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</si>
  <si>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</si>
  <si>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</si>
  <si>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</si>
  <si>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</si>
  <si>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</si>
  <si>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</si>
  <si>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</si>
  <si>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</si>
  <si>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</si>
  <si>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</si>
  <si>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</si>
  <si>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</si>
  <si>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</si>
  <si>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</si>
  <si>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</si>
  <si>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</si>
  <si>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</si>
  <si>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</si>
  <si>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</si>
  <si>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</si>
  <si>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</si>
  <si>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</si>
  <si>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</si>
  <si>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</si>
  <si>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</si>
  <si>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</si>
  <si>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</si>
  <si>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</si>
  <si>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</si>
  <si>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</si>
  <si>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</si>
  <si>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</si>
  <si>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</si>
  <si>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</si>
  <si>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</si>
  <si>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</si>
  <si>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</si>
  <si>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</si>
  <si>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</si>
  <si>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</si>
  <si>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</si>
  <si>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</si>
  <si>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</si>
  <si>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</si>
  <si>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</si>
  <si>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</si>
  <si>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</si>
  <si>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</si>
  <si>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</si>
  <si>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</si>
  <si>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</si>
  <si>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</si>
  <si>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</si>
  <si>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</si>
  <si>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</si>
  <si>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</si>
  <si>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</si>
  <si>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</si>
  <si>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</si>
  <si>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</si>
  <si>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</si>
  <si>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</si>
  <si>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</si>
  <si>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</si>
  <si>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</si>
  <si>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</si>
  <si>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</si>
  <si>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</si>
  <si>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</si>
  <si>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</si>
  <si>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</si>
  <si>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</si>
  <si>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</si>
  <si>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</si>
  <si>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</si>
  <si>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</si>
  <si>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</si>
  <si>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</si>
  <si>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</si>
  <si>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</si>
  <si>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</si>
  <si>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</si>
  <si>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</si>
  <si>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</si>
  <si>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</si>
  <si>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</si>
  <si>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</si>
  <si>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</si>
  <si>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</si>
  <si>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</si>
  <si>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</si>
  <si>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</si>
  <si>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</si>
  <si>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</si>
  <si>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</si>
  <si>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</si>
  <si>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</si>
  <si>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</si>
  <si>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</si>
  <si>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</si>
  <si>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</si>
  <si>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</si>
  <si>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</si>
  <si>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</si>
  <si>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</si>
  <si>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</si>
  <si>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</si>
  <si>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</si>
  <si>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</si>
  <si>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</si>
  <si>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</si>
  <si>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</si>
  <si>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</si>
  <si>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</si>
  <si>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</si>
  <si>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</si>
  <si>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</si>
  <si>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</si>
  <si>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</si>
  <si>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</si>
  <si>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</si>
  <si>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</si>
  <si>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</si>
  <si>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</si>
  <si>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</si>
  <si>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</si>
  <si>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</si>
  <si>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</si>
  <si>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</si>
  <si>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</si>
  <si>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</si>
  <si>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</si>
  <si>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</si>
  <si>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</si>
  <si>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</si>
  <si>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</si>
  <si>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</si>
  <si>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</si>
  <si>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</si>
  <si>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</si>
  <si>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</si>
  <si>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</si>
  <si>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</si>
  <si>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</si>
  <si>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</si>
  <si>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</si>
  <si>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</si>
  <si>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</si>
  <si>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</si>
  <si>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</si>
  <si>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</si>
  <si>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</si>
  <si>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</si>
  <si>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</si>
  <si>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</si>
  <si>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</si>
  <si>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</si>
  <si>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</si>
  <si>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</si>
  <si>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</si>
  <si>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</si>
  <si>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</si>
  <si>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</si>
  <si>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</si>
  <si>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</si>
  <si>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</si>
  <si>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</si>
  <si>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</si>
  <si>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</si>
  <si>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</si>
  <si>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</si>
  <si>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</si>
  <si>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</si>
  <si>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</si>
  <si>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</si>
  <si>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</si>
  <si>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</si>
  <si>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</si>
  <si>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</si>
  <si>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</si>
  <si>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</si>
  <si>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</si>
  <si>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</si>
  <si>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</si>
  <si>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</si>
  <si>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</si>
  <si>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</si>
  <si>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</si>
  <si>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</si>
  <si>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</si>
  <si>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</si>
  <si>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</si>
  <si>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</si>
  <si>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</si>
  <si>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</si>
  <si>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</si>
  <si>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</si>
  <si>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</si>
  <si>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</si>
  <si>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</si>
  <si>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</si>
  <si>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</si>
  <si>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</si>
  <si>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</si>
  <si>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</si>
  <si>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</si>
  <si>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</si>
  <si>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</si>
  <si>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</si>
  <si>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</si>
  <si>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</si>
  <si>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</si>
  <si>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</si>
  <si>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</si>
  <si>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</si>
  <si>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</si>
  <si>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</si>
  <si>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</si>
  <si>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</si>
  <si>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</si>
  <si>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</si>
  <si>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</si>
  <si>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</si>
  <si>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</si>
  <si>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</si>
  <si>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</si>
  <si>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</si>
  <si>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</si>
  <si>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</si>
  <si>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</si>
  <si>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</si>
  <si>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</si>
  <si>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</si>
  <si>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</si>
  <si>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</si>
  <si>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</si>
  <si>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</si>
  <si>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</si>
  <si>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</si>
  <si>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</si>
  <si>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</si>
  <si>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</si>
  <si>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</si>
  <si>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</si>
  <si>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</si>
  <si>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</si>
  <si>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</si>
  <si>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</si>
  <si>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</si>
  <si>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</si>
  <si>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</si>
  <si>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</si>
  <si>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</si>
  <si>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</si>
  <si>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</si>
  <si>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</si>
  <si>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</si>
  <si>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</si>
  <si>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</si>
  <si>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</si>
  <si>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</si>
  <si>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</si>
  <si>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</si>
  <si>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</si>
  <si>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</si>
  <si>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</si>
  <si>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</si>
  <si>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</si>
  <si>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</si>
  <si>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</si>
  <si>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</si>
  <si>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</si>
  <si>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</si>
  <si>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</si>
  <si>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</si>
  <si>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</si>
  <si>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</si>
  <si>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</si>
  <si>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</si>
  <si>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</si>
  <si>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</si>
  <si>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</si>
  <si>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</si>
  <si>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</si>
  <si>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</si>
  <si>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</si>
  <si>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</si>
  <si>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</si>
  <si>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</si>
  <si>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</si>
  <si>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</si>
  <si>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</si>
  <si>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</si>
  <si>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</si>
  <si>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</si>
  <si>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</si>
  <si>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</si>
  <si>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</si>
  <si>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</si>
  <si>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</si>
  <si>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</si>
  <si>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</si>
  <si>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</si>
  <si>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</si>
  <si>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</si>
  <si>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</si>
  <si>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</si>
  <si>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</si>
  <si>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</si>
  <si>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</si>
  <si>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</si>
  <si>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</si>
  <si>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</si>
  <si>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</si>
  <si>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</si>
  <si>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</si>
  <si>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</si>
  <si>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</si>
  <si>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</si>
  <si>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</si>
  <si>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</si>
  <si>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</si>
  <si>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</si>
  <si>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</si>
  <si>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</si>
  <si>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</si>
  <si>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</si>
  <si>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</si>
  <si>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</si>
  <si>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</si>
  <si>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</si>
  <si>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</si>
  <si>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</si>
  <si>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</si>
  <si>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</si>
  <si>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</si>
  <si>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</si>
  <si>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</si>
  <si>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</si>
  <si>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</si>
  <si>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</si>
  <si>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</si>
  <si>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</si>
  <si>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</si>
  <si>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</si>
  <si>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</si>
  <si>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</si>
  <si>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</si>
  <si>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</si>
  <si>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</si>
  <si>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</si>
  <si>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</si>
  <si>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</si>
  <si>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</si>
  <si>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</si>
  <si>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</si>
  <si>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</si>
  <si>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</si>
  <si>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</si>
  <si>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</si>
  <si>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</si>
  <si>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</si>
  <si>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</si>
  <si>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</si>
  <si>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</si>
  <si>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</si>
  <si>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</si>
  <si>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</si>
  <si>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</si>
  <si>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</si>
  <si>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</si>
  <si>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</si>
  <si>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</si>
  <si>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</si>
  <si>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</si>
  <si>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</si>
  <si>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</si>
  <si>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</si>
  <si>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</si>
  <si>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</si>
  <si>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</si>
  <si>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</si>
  <si>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</si>
  <si>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</si>
  <si>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</si>
  <si>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</si>
  <si>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</si>
  <si>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</si>
  <si>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</si>
  <si>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</si>
  <si>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</si>
  <si>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</si>
  <si>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</si>
  <si>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</si>
  <si>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</si>
  <si>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</si>
  <si>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</si>
  <si>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</si>
  <si>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</si>
  <si>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</si>
  <si>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</si>
  <si>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</si>
  <si>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</si>
  <si>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</si>
  <si>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</si>
  <si>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</si>
  <si>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</si>
  <si>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</si>
  <si>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</si>
  <si>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</si>
  <si>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</si>
  <si>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</si>
  <si>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</si>
  <si>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</si>
  <si>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</si>
  <si>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</si>
  <si>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</si>
  <si>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</si>
  <si>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</si>
  <si>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</si>
  <si>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</si>
  <si>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</si>
  <si>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</si>
  <si>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</si>
  <si>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</si>
  <si>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</si>
  <si>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</si>
  <si>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</si>
  <si>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</si>
  <si>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</si>
  <si>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</si>
  <si>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</si>
  <si>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</si>
  <si>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</si>
  <si>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</si>
  <si>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</si>
  <si>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</si>
  <si>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</si>
  <si>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</si>
  <si>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</si>
  <si>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</si>
  <si>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</si>
  <si>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</si>
  <si>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</si>
  <si>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</si>
  <si>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</si>
  <si>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</si>
  <si>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</si>
  <si>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</si>
  <si>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</si>
  <si>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</si>
  <si>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</si>
  <si>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</si>
  <si>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</si>
  <si>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</si>
  <si>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</si>
  <si>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</si>
  <si>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</si>
  <si>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</si>
  <si>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</si>
  <si>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</si>
  <si>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</si>
  <si>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</si>
  <si>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</si>
  <si>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</si>
  <si>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</si>
  <si>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</si>
  <si>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</si>
  <si>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</si>
  <si>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</si>
  <si>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</si>
  <si>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</si>
  <si>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</si>
  <si>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</si>
  <si>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</si>
  <si>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</si>
  <si>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</si>
  <si>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</si>
  <si>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</si>
  <si>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</si>
  <si>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</si>
  <si>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</si>
  <si>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</si>
  <si>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</si>
  <si>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</si>
  <si>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</si>
  <si>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</si>
  <si>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</si>
  <si>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</si>
  <si>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</si>
  <si>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</si>
  <si>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</si>
  <si>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</si>
  <si>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</si>
  <si>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</si>
  <si>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</si>
  <si>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</si>
  <si>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</si>
  <si>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</si>
  <si>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</si>
  <si>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</si>
  <si>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</si>
  <si>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</si>
  <si>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</si>
  <si>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</si>
  <si>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</si>
  <si>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</si>
  <si>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</si>
  <si>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</si>
  <si>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</si>
  <si>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</si>
  <si>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</si>
  <si>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</si>
  <si>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</si>
  <si>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</si>
  <si>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</si>
  <si>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</si>
  <si>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</si>
  <si>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</si>
  <si>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</si>
  <si>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</si>
  <si>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</si>
  <si>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</si>
  <si>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</si>
  <si>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</si>
  <si>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</si>
  <si>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</si>
  <si>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</si>
  <si>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</si>
  <si>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</si>
  <si>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</si>
  <si>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</si>
  <si>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</si>
  <si>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</si>
  <si>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</si>
  <si>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</si>
  <si>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</si>
  <si>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</si>
  <si>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</si>
  <si>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</si>
  <si>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</si>
  <si>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</si>
  <si>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</si>
  <si>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</si>
  <si>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</si>
  <si>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</si>
  <si>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</si>
  <si>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</si>
  <si>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</si>
  <si>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</si>
  <si>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</si>
  <si>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</si>
  <si>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</si>
  <si>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</si>
  <si>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</si>
  <si>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</si>
  <si>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</si>
  <si>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</si>
  <si>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</si>
  <si>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</si>
  <si>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</si>
  <si>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</si>
  <si>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</si>
  <si>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</si>
  <si>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</si>
  <si>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</si>
  <si>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</si>
  <si>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</si>
  <si>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</si>
  <si>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</si>
  <si>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</si>
  <si>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</si>
  <si>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</si>
  <si>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</si>
  <si>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</si>
  <si>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</si>
  <si>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</si>
  <si>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</si>
  <si>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</si>
  <si>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</si>
  <si>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</si>
  <si>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</si>
  <si>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</si>
  <si>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</si>
  <si>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</si>
  <si>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</si>
  <si>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</si>
  <si>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</si>
  <si>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</si>
  <si>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</si>
  <si>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</si>
  <si>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</si>
  <si>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</si>
  <si>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</si>
  <si>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</si>
  <si>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</si>
  <si>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</si>
  <si>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</si>
  <si>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</si>
  <si>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</si>
  <si>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</si>
  <si>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</si>
  <si>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</si>
  <si>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</si>
  <si>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</si>
  <si>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</si>
  <si>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</si>
  <si>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</si>
  <si>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</si>
  <si>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</si>
  <si>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</si>
  <si>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</si>
  <si>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</si>
  <si>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</si>
  <si>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</si>
  <si>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</si>
  <si>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</si>
  <si>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</si>
  <si>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</si>
  <si>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</si>
  <si>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</si>
  <si>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</si>
  <si>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</si>
  <si>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</si>
  <si>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</si>
  <si>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</si>
  <si>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</si>
  <si>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</si>
  <si>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</si>
  <si>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</si>
  <si>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</si>
  <si>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</si>
  <si>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</si>
  <si>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</si>
  <si>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</si>
  <si>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</si>
  <si>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</si>
  <si>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</si>
  <si>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</si>
  <si>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</si>
  <si>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</si>
  <si>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</si>
  <si>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</si>
  <si>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</si>
  <si>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</si>
  <si>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</si>
  <si>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</si>
  <si>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</si>
  <si>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</si>
  <si>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</si>
  <si>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</si>
  <si>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</si>
  <si>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</si>
  <si>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</si>
  <si>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</si>
  <si>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</si>
  <si>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</si>
  <si>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</si>
  <si>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</si>
  <si>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</si>
  <si>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</si>
  <si>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</si>
  <si>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</si>
  <si>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</si>
  <si>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</si>
  <si>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</si>
  <si>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</si>
  <si>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</si>
  <si>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</si>
  <si>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</si>
  <si>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</si>
  <si>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</si>
  <si>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</si>
  <si>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</si>
  <si>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</si>
  <si>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</si>
  <si>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</si>
  <si>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</si>
  <si>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</si>
  <si>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</si>
  <si>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</si>
  <si>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</si>
  <si>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</si>
  <si>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</si>
  <si>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</si>
  <si>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</si>
  <si>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</si>
  <si>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</si>
  <si>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</si>
  <si>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</si>
  <si>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</si>
  <si>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</si>
  <si>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</si>
  <si>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</si>
  <si>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</si>
  <si>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</si>
  <si>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</si>
  <si>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</si>
  <si>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</si>
  <si>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</si>
  <si>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</si>
  <si>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</si>
  <si>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</si>
  <si>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</si>
  <si>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</si>
  <si>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</si>
  <si>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</si>
  <si>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</si>
  <si>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</si>
  <si>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</si>
  <si>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</si>
  <si>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</si>
  <si>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</si>
  <si>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</si>
  <si>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</si>
  <si>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</si>
  <si>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</si>
  <si>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</si>
  <si>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</si>
  <si>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</si>
  <si>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</si>
  <si>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</si>
  <si>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</si>
  <si>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</si>
  <si>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</si>
  <si>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</si>
  <si>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</si>
  <si>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</si>
  <si>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</si>
  <si>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</si>
  <si>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</si>
  <si>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</si>
  <si>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</si>
  <si>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</si>
  <si>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</si>
  <si>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</si>
  <si>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</si>
  <si>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</si>
  <si>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</si>
  <si>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</si>
  <si>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</si>
  <si>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</si>
  <si>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</si>
  <si>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</si>
  <si>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</si>
  <si>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</si>
  <si>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</si>
  <si>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</si>
  <si>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</si>
  <si>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</si>
  <si>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</si>
  <si>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</si>
  <si>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</si>
  <si>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</si>
  <si>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</si>
  <si>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</si>
  <si>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</si>
  <si>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</si>
  <si>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</si>
  <si>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</si>
  <si>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</si>
  <si>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</si>
  <si>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</si>
  <si>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</si>
  <si>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</si>
  <si>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</si>
  <si>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</si>
  <si>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</si>
  <si>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</si>
  <si>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</si>
  <si>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</si>
  <si>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</si>
  <si>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</si>
  <si>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</si>
  <si>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</si>
  <si>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</si>
  <si>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</si>
  <si>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</si>
  <si>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</si>
  <si>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</si>
  <si>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</si>
  <si>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</si>
  <si>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</si>
  <si>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</si>
  <si>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</si>
  <si>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</si>
  <si>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</si>
  <si>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</si>
  <si>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</si>
  <si>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</si>
  <si>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</si>
  <si>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</si>
  <si>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</si>
  <si>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</si>
  <si>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</si>
  <si>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</si>
  <si>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</si>
  <si>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</si>
  <si>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</si>
  <si>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</si>
  <si>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</si>
  <si>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</si>
  <si>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</si>
  <si>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</si>
  <si>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</si>
  <si>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</si>
  <si>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</si>
  <si>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</si>
  <si>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</si>
  <si>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</si>
  <si>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</si>
  <si>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</si>
  <si>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</si>
  <si>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</si>
  <si>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</si>
  <si>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</si>
  <si>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</si>
  <si>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</si>
  <si>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</si>
  <si>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</si>
  <si>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</si>
  <si>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</si>
  <si>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</si>
  <si>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</si>
  <si>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</si>
  <si>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</si>
  <si>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</si>
  <si>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</si>
  <si>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</si>
  <si>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</si>
  <si>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</si>
  <si>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</si>
  <si>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</si>
  <si>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</si>
  <si>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</si>
  <si>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</si>
  <si>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</si>
  <si>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</si>
  <si>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</si>
  <si>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</si>
  <si>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</si>
  <si>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</si>
  <si>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</si>
  <si>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</si>
  <si>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</si>
  <si>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</si>
  <si>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</si>
  <si>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</si>
  <si>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</si>
  <si>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</si>
  <si>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</si>
  <si>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</si>
  <si>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</si>
  <si>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</si>
  <si>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</si>
  <si>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</si>
  <si>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</si>
  <si>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</si>
  <si>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</si>
  <si>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</si>
  <si>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</si>
  <si>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</si>
  <si>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</si>
  <si>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</si>
  <si>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</si>
  <si>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</si>
  <si>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</si>
  <si>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</si>
  <si>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</si>
  <si>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</si>
  <si>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</si>
  <si>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</si>
  <si>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</si>
  <si>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</si>
  <si>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</si>
  <si>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</si>
  <si>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</si>
  <si>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</si>
  <si>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</si>
  <si>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</si>
  <si>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</si>
  <si>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</si>
  <si>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</si>
  <si>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</si>
  <si>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</si>
  <si>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</si>
  <si>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</si>
  <si>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</si>
  <si>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</si>
  <si>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</si>
  <si>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</si>
  <si>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</si>
  <si>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</si>
  <si>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</si>
  <si>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</si>
  <si>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</si>
  <si>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</si>
  <si>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</si>
  <si>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</si>
  <si>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</si>
  <si>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</si>
  <si>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</si>
  <si>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</si>
  <si>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</si>
  <si>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</si>
  <si>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</si>
  <si>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</si>
  <si>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</si>
  <si>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</si>
  <si>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</si>
  <si>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</si>
  <si>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</si>
  <si>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</si>
  <si>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</si>
  <si>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</si>
  <si>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</si>
  <si>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</si>
  <si>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</si>
  <si>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</si>
  <si>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</si>
  <si>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</si>
  <si>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</si>
  <si>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</si>
  <si>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</si>
  <si>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</si>
  <si>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</si>
  <si>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</si>
  <si>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</si>
  <si>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</si>
  <si>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</si>
  <si>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</si>
  <si>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</si>
  <si>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</si>
  <si>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</si>
  <si>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</si>
  <si>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</si>
  <si>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</si>
  <si>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</si>
  <si>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</si>
  <si>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</si>
  <si>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</si>
  <si>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</si>
  <si>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</si>
  <si>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</si>
  <si>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</si>
  <si>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</si>
  <si>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</si>
  <si>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</si>
  <si>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</si>
  <si>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</si>
  <si>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</si>
  <si>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</si>
  <si>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</si>
  <si>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</si>
  <si>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</si>
  <si>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</si>
  <si>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</si>
  <si>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</si>
  <si>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</si>
  <si>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</si>
  <si>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</si>
  <si>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</si>
  <si>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</si>
  <si>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</si>
  <si>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</si>
  <si>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</si>
  <si>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</si>
  <si>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</si>
  <si>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</si>
  <si>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</si>
  <si>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</si>
  <si>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</si>
  <si>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</si>
  <si>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</si>
  <si>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</si>
  <si>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</si>
  <si>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</si>
  <si>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</si>
  <si>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</si>
  <si>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</si>
  <si>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</si>
  <si>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</si>
  <si>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</si>
  <si>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</si>
  <si>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</si>
  <si>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</si>
  <si>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</si>
  <si>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</si>
  <si>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</si>
  <si>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</si>
  <si>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</si>
  <si>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</si>
  <si>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</si>
  <si>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</si>
  <si>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</si>
  <si>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</si>
  <si>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</si>
  <si>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</si>
  <si>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</si>
  <si>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</si>
  <si>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</si>
  <si>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</si>
  <si>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</si>
  <si>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</si>
  <si>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</si>
  <si>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</si>
  <si>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</si>
  <si>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</si>
  <si>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</si>
  <si>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</si>
  <si>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</si>
  <si>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</si>
  <si>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</si>
  <si>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</si>
  <si>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</si>
  <si>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</si>
  <si>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</si>
  <si>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</si>
  <si>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</si>
  <si>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</si>
  <si>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</si>
  <si>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</si>
  <si>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</si>
  <si>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</si>
  <si>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</si>
  <si>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</si>
  <si>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</si>
  <si>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</si>
  <si>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</si>
  <si>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</si>
  <si>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</si>
  <si>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</si>
  <si>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</si>
  <si>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</si>
  <si>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</si>
  <si>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</si>
  <si>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</si>
  <si>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</si>
  <si>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</si>
  <si>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</si>
  <si>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</si>
  <si>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</si>
  <si>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</si>
  <si>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</si>
  <si>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</si>
  <si>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</si>
  <si>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</si>
  <si>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</si>
  <si>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</si>
  <si>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</si>
  <si>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</si>
  <si>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</si>
  <si>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</si>
  <si>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</si>
  <si>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</si>
  <si>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</si>
  <si>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</si>
  <si>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</si>
  <si>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</si>
  <si>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</si>
  <si>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</si>
  <si>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</si>
  <si>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</si>
  <si>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</si>
  <si>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</si>
  <si>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</si>
  <si>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</si>
  <si>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</si>
  <si>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</si>
  <si>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</si>
  <si>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</si>
  <si>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</si>
  <si>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</si>
  <si>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</si>
  <si>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</si>
  <si>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</si>
  <si>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</si>
  <si>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</si>
  <si>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</si>
  <si>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</si>
  <si>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</si>
  <si>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</si>
  <si>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</si>
  <si>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</si>
  <si>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</si>
  <si>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</si>
  <si>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</si>
  <si>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</si>
  <si>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</si>
  <si>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</si>
  <si>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</si>
  <si>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</si>
  <si>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</si>
  <si>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</si>
  <si>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</si>
  <si>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</si>
  <si>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</si>
  <si>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</si>
  <si>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</si>
  <si>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</si>
  <si>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</si>
  <si>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</si>
  <si>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</si>
  <si>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</si>
  <si>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</si>
  <si>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</si>
  <si>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</si>
  <si>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</si>
  <si>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</si>
  <si>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</si>
  <si>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</si>
  <si>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</si>
  <si>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</si>
  <si>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</si>
  <si>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</si>
  <si>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</si>
  <si>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</si>
  <si>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</si>
  <si>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</si>
  <si>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</si>
  <si>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</si>
  <si>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</si>
  <si>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</si>
  <si>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</si>
  <si>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</si>
  <si>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</si>
  <si>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</si>
  <si>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</si>
  <si>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</si>
  <si>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</si>
  <si>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</si>
  <si>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</si>
  <si>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</si>
  <si>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</si>
  <si>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</si>
  <si>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</si>
  <si>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</si>
  <si>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</si>
  <si>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</si>
  <si>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</si>
  <si>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</si>
  <si>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</si>
  <si>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</si>
  <si>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</si>
  <si>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</si>
  <si>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</si>
  <si>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</si>
  <si>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</si>
  <si>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</si>
  <si>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</si>
  <si>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</si>
  <si>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</si>
  <si>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</si>
  <si>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</si>
  <si>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</si>
  <si>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</si>
  <si>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</si>
  <si>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</si>
  <si>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</si>
  <si>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</si>
  <si>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</si>
  <si>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</si>
  <si>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</si>
  <si>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</si>
  <si>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</si>
  <si>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</si>
  <si>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</si>
  <si>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</si>
  <si>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</si>
  <si>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</si>
  <si>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</si>
  <si>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</si>
  <si>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</si>
  <si>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</si>
  <si>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</si>
  <si>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</si>
  <si>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</si>
  <si>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</si>
  <si>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</si>
  <si>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</si>
  <si>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</si>
  <si>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</si>
  <si>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</si>
  <si>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</si>
  <si>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</si>
  <si>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</si>
  <si>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</si>
  <si>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</si>
  <si>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</si>
  <si>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</si>
  <si>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</si>
  <si>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</si>
  <si>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</si>
  <si>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</si>
  <si>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</si>
  <si>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</si>
  <si>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</si>
  <si>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</si>
  <si>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</si>
  <si>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</si>
  <si>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</si>
  <si>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</si>
  <si>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</si>
  <si>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</si>
  <si>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</si>
  <si>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</si>
  <si>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</si>
  <si>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</si>
  <si>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</si>
  <si>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</si>
  <si>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</si>
  <si>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</si>
  <si>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</si>
  <si>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</si>
  <si>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</si>
  <si>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</si>
  <si>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</si>
  <si>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</si>
  <si>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</si>
  <si>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</si>
  <si>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</si>
  <si>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</si>
  <si>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</si>
  <si>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</si>
  <si>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</si>
  <si>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</si>
  <si>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</si>
  <si>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</si>
  <si>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</si>
  <si>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</si>
  <si>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</si>
  <si>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</si>
  <si>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</si>
  <si>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</si>
  <si>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</si>
  <si>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</si>
  <si>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</si>
  <si>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</si>
  <si>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</si>
  <si>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</si>
  <si>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</si>
  <si>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</si>
  <si>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</si>
  <si>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</si>
  <si>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</si>
  <si>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</si>
  <si>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</si>
  <si>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</si>
  <si>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</si>
  <si>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</si>
  <si>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</si>
  <si>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</si>
  <si>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</si>
  <si>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</si>
  <si>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</si>
  <si>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</si>
  <si>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</si>
  <si>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</si>
  <si>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</si>
  <si>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</si>
  <si>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</si>
  <si>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</si>
  <si>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</si>
  <si>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</si>
  <si>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</si>
  <si>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</si>
  <si>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</si>
  <si>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</si>
  <si>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</si>
  <si>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</si>
  <si>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</si>
  <si>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</si>
  <si>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</si>
  <si>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</si>
  <si>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</si>
  <si>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</si>
  <si>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</si>
  <si>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</si>
  <si>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</si>
  <si>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</si>
  <si>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</si>
  <si>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</si>
  <si>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</si>
  <si>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</si>
  <si>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</si>
  <si>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</si>
  <si>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</si>
  <si>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</si>
  <si>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</si>
  <si>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</si>
  <si>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</si>
  <si>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</si>
  <si>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</si>
  <si>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</si>
  <si>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</si>
  <si>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</si>
  <si>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</si>
  <si>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</si>
  <si>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</si>
  <si>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</si>
  <si>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</si>
  <si>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</si>
  <si>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</si>
  <si>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</si>
  <si>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</si>
  <si>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</si>
  <si>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</si>
  <si>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</si>
  <si>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</si>
  <si>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</si>
  <si>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</si>
  <si>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</si>
  <si>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</si>
  <si>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</si>
  <si>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</si>
  <si>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</si>
  <si>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</si>
  <si>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</si>
  <si>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</si>
  <si>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</si>
  <si>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</si>
  <si>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</si>
  <si>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</si>
  <si>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</si>
  <si>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</si>
  <si>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</si>
  <si>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</si>
  <si>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</si>
  <si>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</si>
  <si>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</si>
  <si>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</si>
  <si>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</si>
  <si>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</si>
  <si>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</si>
  <si>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</si>
  <si>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</si>
  <si>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</si>
  <si>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</si>
  <si>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</si>
  <si>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</si>
  <si>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</si>
  <si>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</si>
  <si>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</si>
  <si>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</si>
  <si>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</si>
  <si>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</si>
  <si>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</si>
  <si>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</si>
  <si>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</si>
  <si>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</si>
  <si>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</si>
  <si>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</si>
  <si>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</si>
  <si>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</si>
  <si>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</si>
  <si>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</si>
  <si>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</si>
  <si>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</si>
  <si>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</si>
  <si>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</si>
  <si>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</si>
  <si>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</si>
  <si>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</si>
  <si>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</si>
  <si>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</si>
  <si>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</si>
  <si>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</si>
  <si>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</si>
  <si>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</si>
  <si>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</si>
  <si>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</si>
  <si>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</si>
  <si>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</si>
  <si>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</si>
  <si>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</si>
  <si>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</si>
  <si>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</si>
  <si>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</si>
  <si>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</si>
  <si>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</si>
  <si>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</si>
  <si>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</si>
  <si>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</si>
  <si>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</si>
  <si>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</si>
  <si>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</si>
  <si>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</si>
  <si>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</si>
  <si>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</si>
  <si>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</si>
  <si>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</si>
  <si>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</si>
  <si>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</si>
  <si>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</si>
  <si>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</si>
  <si>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</si>
  <si>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</si>
  <si>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</si>
  <si>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</si>
  <si>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</si>
  <si>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</si>
  <si>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</si>
  <si>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</si>
  <si>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</si>
  <si>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</si>
  <si>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</si>
  <si>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</si>
  <si>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</si>
  <si>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</si>
  <si>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</si>
  <si>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</si>
  <si>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</si>
  <si>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</si>
  <si>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</si>
  <si>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</si>
  <si>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</si>
  <si>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</si>
  <si>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</si>
  <si>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</si>
  <si>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</si>
  <si>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</si>
  <si>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</si>
  <si>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</si>
  <si>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</si>
  <si>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</si>
  <si>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</si>
  <si>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</si>
  <si>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</si>
  <si>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</si>
  <si>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</si>
  <si>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</si>
  <si>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</si>
  <si>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</si>
  <si>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</si>
  <si>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</si>
  <si>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</si>
  <si>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</si>
  <si>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</si>
  <si>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</si>
  <si>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</si>
  <si>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</si>
  <si>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</si>
  <si>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</si>
  <si>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</si>
  <si>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</si>
  <si>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</si>
  <si>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</si>
  <si>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</si>
  <si>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</si>
  <si>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</si>
  <si>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</si>
  <si>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</si>
  <si>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</si>
  <si>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</si>
  <si>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</si>
  <si>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</si>
  <si>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</si>
  <si>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</si>
  <si>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</si>
  <si>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</si>
  <si>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</si>
  <si>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</si>
  <si>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</si>
  <si>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</si>
  <si>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</si>
  <si>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</si>
  <si>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</si>
  <si>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</si>
  <si>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</si>
  <si>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</si>
  <si>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</si>
  <si>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</si>
  <si>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</si>
  <si>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</si>
  <si>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</si>
  <si>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</si>
  <si>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</si>
  <si>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</si>
  <si>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</si>
  <si>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</si>
  <si>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</si>
  <si>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</si>
  <si>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</si>
  <si>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</si>
  <si>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</si>
  <si>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</si>
  <si>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</si>
  <si>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</si>
  <si>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</si>
  <si>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</si>
  <si>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</si>
  <si>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</si>
  <si>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</si>
  <si>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</si>
  <si>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</si>
  <si>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</si>
  <si>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</si>
  <si>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</si>
  <si>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</si>
  <si>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</si>
  <si>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</si>
  <si>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</si>
  <si>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</si>
  <si>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</si>
  <si>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</si>
  <si>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</si>
  <si>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</si>
  <si>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</si>
  <si>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</si>
  <si>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</si>
  <si>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</si>
  <si>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</si>
  <si>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</si>
  <si>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</si>
  <si>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</si>
  <si>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</si>
  <si>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</si>
  <si>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</si>
  <si>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</si>
  <si>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</si>
  <si>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</si>
  <si>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</si>
  <si>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</si>
  <si>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</si>
  <si>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</si>
  <si>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</si>
  <si>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</si>
  <si>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</si>
  <si>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</si>
  <si>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</si>
  <si>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</si>
  <si>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</si>
  <si>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</si>
  <si>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</si>
  <si>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</si>
  <si>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</si>
  <si>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</si>
  <si>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</si>
  <si>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</si>
  <si>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</si>
  <si>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</si>
  <si>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</si>
  <si>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</si>
  <si>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</si>
  <si>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</si>
  <si>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</si>
  <si>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</si>
  <si>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</si>
  <si>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</si>
  <si>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</si>
  <si>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</si>
  <si>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</si>
  <si>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</si>
  <si>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</si>
  <si>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</si>
  <si>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</si>
  <si>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</si>
  <si>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</si>
  <si>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</si>
  <si>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</si>
  <si>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</si>
  <si>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</si>
  <si>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</si>
  <si>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</si>
  <si>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</si>
  <si>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</si>
  <si>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</si>
  <si>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</si>
  <si>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</si>
  <si>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</si>
  <si>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</si>
  <si>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</si>
  <si>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</si>
  <si>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</si>
  <si>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</si>
  <si>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</si>
  <si>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</si>
  <si>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</si>
  <si>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</si>
  <si>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</si>
  <si>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</si>
  <si>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</si>
  <si>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</si>
  <si>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</si>
  <si>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</si>
  <si>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</si>
  <si>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</si>
  <si>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</si>
  <si>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</si>
  <si>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</si>
  <si>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</si>
  <si>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</si>
  <si>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</si>
  <si>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</si>
  <si>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</si>
  <si>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</si>
  <si>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</si>
  <si>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</si>
  <si>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</si>
  <si>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</si>
  <si>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</si>
  <si>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</si>
  <si>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</si>
  <si>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</si>
  <si>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</si>
  <si>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</si>
  <si>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</si>
  <si>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</si>
  <si>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</si>
  <si>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</si>
  <si>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</si>
  <si>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</si>
  <si>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</si>
  <si>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</si>
  <si>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</si>
  <si>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</si>
  <si>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</si>
  <si>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</si>
  <si>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</si>
  <si>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</si>
  <si>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</si>
  <si>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</si>
  <si>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</si>
  <si>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</si>
  <si>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</si>
  <si>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</si>
  <si>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</si>
  <si>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</si>
  <si>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</si>
  <si>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</si>
  <si>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</si>
  <si>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</si>
  <si>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</si>
  <si>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</si>
  <si>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</si>
  <si>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</si>
  <si>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</si>
  <si>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</si>
  <si>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</si>
  <si>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</si>
  <si>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</si>
  <si>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</si>
  <si>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</si>
  <si>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</si>
  <si>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</si>
  <si>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</si>
  <si>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</si>
  <si>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</si>
  <si>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</si>
  <si>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</si>
  <si>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</si>
  <si>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</si>
  <si>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</si>
  <si>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</si>
  <si>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</si>
  <si>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</si>
  <si>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</si>
  <si>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</si>
  <si>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</si>
  <si>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</si>
  <si>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</si>
  <si>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</si>
  <si>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</si>
  <si>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</si>
  <si>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</si>
  <si>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</si>
  <si>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</si>
  <si>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</si>
  <si>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</si>
  <si>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</si>
  <si>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</si>
  <si>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</si>
  <si>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</si>
  <si>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</si>
  <si>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</si>
  <si>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</si>
  <si>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</si>
  <si>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</si>
  <si>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</si>
  <si>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</si>
  <si>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</si>
  <si>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</si>
  <si>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</si>
  <si>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</si>
  <si>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</si>
  <si>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</si>
  <si>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</si>
  <si>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</si>
  <si>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</si>
  <si>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</si>
  <si>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</si>
  <si>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</si>
  <si>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</si>
  <si>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</si>
  <si>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</si>
  <si>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</si>
  <si>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</si>
  <si>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</si>
  <si>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</si>
  <si>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</si>
  <si>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</si>
  <si>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</si>
  <si>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</si>
  <si>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</si>
  <si>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</si>
  <si>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</si>
  <si>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</si>
  <si>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</si>
  <si>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</si>
  <si>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</si>
  <si>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</si>
  <si>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</si>
  <si>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</si>
  <si>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</si>
  <si>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</si>
  <si>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</si>
  <si>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</si>
  <si>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</si>
  <si>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</si>
  <si>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</si>
  <si>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</si>
  <si>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</si>
  <si>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</si>
  <si>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</si>
  <si>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</si>
  <si>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</si>
  <si>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</si>
  <si>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</si>
  <si>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</si>
  <si>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</si>
  <si>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</si>
  <si>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</si>
  <si>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</si>
  <si>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</si>
  <si>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</si>
  <si>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</si>
  <si>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</si>
  <si>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</si>
  <si>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</si>
  <si>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</si>
  <si>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</si>
  <si>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</si>
  <si>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</si>
  <si>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</si>
  <si>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</si>
  <si>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</si>
  <si>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</si>
  <si>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</si>
  <si>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</si>
  <si>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</si>
  <si>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</si>
  <si>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</si>
  <si>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</si>
  <si>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</si>
  <si>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</si>
  <si>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</si>
  <si>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</si>
  <si>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</si>
  <si>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</si>
  <si>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</si>
  <si>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</si>
  <si>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</si>
  <si>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</si>
  <si>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</si>
  <si>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</si>
  <si>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</si>
  <si>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</si>
  <si>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</si>
  <si>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</si>
  <si>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</si>
  <si>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</si>
  <si>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</si>
  <si>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</si>
  <si>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</si>
  <si>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</si>
  <si>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</si>
  <si>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</si>
  <si>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</si>
  <si>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</si>
  <si>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</si>
  <si>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</si>
  <si>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</si>
  <si>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</si>
  <si>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</si>
  <si>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</si>
  <si>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</si>
  <si>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</si>
  <si>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</si>
  <si>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</si>
  <si>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</si>
  <si>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</si>
  <si>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</si>
  <si>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</si>
  <si>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</si>
  <si>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</si>
  <si>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</si>
  <si>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</si>
  <si>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</si>
  <si>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</si>
  <si>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</si>
  <si>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</si>
  <si>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</si>
  <si>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</si>
  <si>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</si>
  <si>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</si>
  <si>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</si>
  <si>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</si>
  <si>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</si>
  <si>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</si>
  <si>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</si>
  <si>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</si>
  <si>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</si>
  <si>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</si>
  <si>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</si>
  <si>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</si>
  <si>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</si>
  <si>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</si>
  <si>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</si>
  <si>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</si>
  <si>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</si>
  <si>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</si>
  <si>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</si>
  <si>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</si>
  <si>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</si>
  <si>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</si>
  <si>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</si>
  <si>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</si>
  <si>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</si>
  <si>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</si>
  <si>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</si>
  <si>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</si>
  <si>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</si>
  <si>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</si>
  <si>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</si>
  <si>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</si>
  <si>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</si>
  <si>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</si>
  <si>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</si>
  <si>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</si>
  <si>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</si>
  <si>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</si>
  <si>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</si>
  <si>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</si>
  <si>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</si>
  <si>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</si>
  <si>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</si>
  <si>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</si>
  <si>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</si>
  <si>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</si>
  <si>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</si>
  <si>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</si>
  <si>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</si>
  <si>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</si>
  <si>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</si>
  <si>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</si>
  <si>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</si>
  <si>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</si>
  <si>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</si>
  <si>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</si>
  <si>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</si>
  <si>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</si>
  <si>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</si>
  <si>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</si>
  <si>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</si>
  <si>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</si>
  <si>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</si>
  <si>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</si>
  <si>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</si>
  <si>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</si>
  <si>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</si>
  <si>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</si>
  <si>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</si>
  <si>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</si>
  <si>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</si>
  <si>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</si>
  <si>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</si>
  <si>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</si>
  <si>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</si>
  <si>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</si>
  <si>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</si>
  <si>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</si>
  <si>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</si>
  <si>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</si>
  <si>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</si>
  <si>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</si>
  <si>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</si>
  <si>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</si>
  <si>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</si>
  <si>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</si>
  <si>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</si>
  <si>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</si>
  <si>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</si>
  <si>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</si>
  <si>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</si>
  <si>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</si>
  <si>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</si>
  <si>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</si>
  <si>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</si>
  <si>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</si>
  <si>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</si>
  <si>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</si>
  <si>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</si>
  <si>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</si>
  <si>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</si>
  <si>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</si>
  <si>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</si>
  <si>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</si>
  <si>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</si>
  <si>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</si>
  <si>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</si>
  <si>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</si>
  <si>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</si>
  <si>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</si>
  <si>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</si>
  <si>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</si>
  <si>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</si>
  <si>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</si>
  <si>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</si>
  <si>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</si>
  <si>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</si>
  <si>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</si>
  <si>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</si>
  <si>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</si>
  <si>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</si>
  <si>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</si>
  <si>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</si>
  <si>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</si>
  <si>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</si>
  <si>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</si>
  <si>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</si>
  <si>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</si>
  <si>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</si>
  <si>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</si>
  <si>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</si>
  <si>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</si>
  <si>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</si>
  <si>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</si>
  <si>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</si>
  <si>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</si>
  <si>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</si>
  <si>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</si>
  <si>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</si>
  <si>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</si>
  <si>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</si>
  <si>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</si>
  <si>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</si>
  <si>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</si>
  <si>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</si>
  <si>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</si>
  <si>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</si>
  <si>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</si>
  <si>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</si>
  <si>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</si>
  <si>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</si>
  <si>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</si>
  <si>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</si>
  <si>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</si>
  <si>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</si>
  <si>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</si>
  <si>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</si>
  <si>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</si>
  <si>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</si>
  <si>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</si>
  <si>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</si>
  <si>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</si>
  <si>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</si>
  <si>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</si>
  <si>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</si>
  <si>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</si>
  <si>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</si>
  <si>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</si>
  <si>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</si>
  <si>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</si>
  <si>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</si>
  <si>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</si>
  <si>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</si>
  <si>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</si>
  <si>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</si>
  <si>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</si>
  <si>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</si>
  <si>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</si>
  <si>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</si>
  <si>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</si>
  <si>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</si>
  <si>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</si>
  <si>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</si>
  <si>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</si>
  <si>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</si>
  <si>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</si>
  <si>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</si>
  <si>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</si>
  <si>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</si>
  <si>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</si>
  <si>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</si>
  <si>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</si>
  <si>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</si>
  <si>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</si>
  <si>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</si>
  <si>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</si>
  <si>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</si>
  <si>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</si>
  <si>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</si>
  <si>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</si>
  <si>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</si>
  <si>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</si>
  <si>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</si>
  <si>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</si>
  <si>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</si>
  <si>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</si>
  <si>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</si>
  <si>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</si>
  <si>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</si>
  <si>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</si>
  <si>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</si>
  <si>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</si>
  <si>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</si>
  <si>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</si>
  <si>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</si>
  <si>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</si>
  <si>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</si>
  <si>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</si>
  <si>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</si>
  <si>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</si>
  <si>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</si>
  <si>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</si>
  <si>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</si>
  <si>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</si>
  <si>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</si>
  <si>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</si>
  <si>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</si>
  <si>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</si>
  <si>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</si>
  <si>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</si>
  <si>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</si>
  <si>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</si>
  <si>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</si>
  <si>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</si>
  <si>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</si>
  <si>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</si>
  <si>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</si>
  <si>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</si>
  <si>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</si>
  <si>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</si>
  <si>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</si>
  <si>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</si>
  <si>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</si>
  <si>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</si>
  <si>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</si>
  <si>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</si>
  <si>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</si>
  <si>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</si>
  <si>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</si>
  <si>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</si>
  <si>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</si>
  <si>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</si>
  <si>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</si>
  <si>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</si>
  <si>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</si>
  <si>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</si>
  <si>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</si>
  <si>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</si>
  <si>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</si>
  <si>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</si>
  <si>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</si>
  <si>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</si>
  <si>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</si>
  <si>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</si>
  <si>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</si>
  <si>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</si>
  <si>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</si>
  <si>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</si>
  <si>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</si>
  <si>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</si>
  <si>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</si>
  <si>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</si>
  <si>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</si>
  <si>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</si>
  <si>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</si>
  <si>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</si>
  <si>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</si>
  <si>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</si>
  <si>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</si>
  <si>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</si>
  <si>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</si>
  <si>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</si>
  <si>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</si>
  <si>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</si>
  <si>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</si>
  <si>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</si>
  <si>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</si>
  <si>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</si>
  <si>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</si>
  <si>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</si>
  <si>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</si>
  <si>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</si>
  <si>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</si>
  <si>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</si>
  <si>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</si>
  <si>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</si>
  <si>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</si>
  <si>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</si>
  <si>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</si>
  <si>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</si>
  <si>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</si>
  <si>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</si>
  <si>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</si>
  <si>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</si>
  <si>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</si>
  <si>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</si>
  <si>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</si>
  <si>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</si>
  <si>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</si>
  <si>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</si>
  <si>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</si>
  <si>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</si>
  <si>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</si>
  <si>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</si>
  <si>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</si>
  <si>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</si>
  <si>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</si>
  <si>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</si>
  <si>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</si>
  <si>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</si>
  <si>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</si>
  <si>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</si>
  <si>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</si>
  <si>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</si>
  <si>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</si>
  <si>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</si>
  <si>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</si>
  <si>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</si>
  <si>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</si>
  <si>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</si>
  <si>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</si>
  <si>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</si>
  <si>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</si>
  <si>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</si>
  <si>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</si>
  <si>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</si>
  <si>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</si>
  <si>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</si>
  <si>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</si>
  <si>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</si>
  <si>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</si>
  <si>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</si>
  <si>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</si>
  <si>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</si>
  <si>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</si>
  <si>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</si>
  <si>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</si>
  <si>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</si>
  <si>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</si>
  <si>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</si>
  <si>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</si>
  <si>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</si>
  <si>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</si>
  <si>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</si>
  <si>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</si>
  <si>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</si>
  <si>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</si>
  <si>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</si>
  <si>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</si>
  <si>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</si>
  <si>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</si>
  <si>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</si>
  <si>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</si>
  <si>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</si>
  <si>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</si>
  <si>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</si>
  <si>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</si>
  <si>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</si>
  <si>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</si>
  <si>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</si>
  <si>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</si>
  <si>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</si>
  <si>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</si>
  <si>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</si>
  <si>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</si>
  <si>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</si>
  <si>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</si>
  <si>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</si>
  <si>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</si>
  <si>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</si>
  <si>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</si>
  <si>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</si>
  <si>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</si>
  <si>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</si>
  <si>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</si>
  <si>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</si>
  <si>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</si>
  <si>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</si>
  <si>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</si>
  <si>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</si>
  <si>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</si>
  <si>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</si>
  <si>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</si>
  <si>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</si>
  <si>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</si>
  <si>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</si>
  <si>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</si>
  <si>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</si>
  <si>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</si>
  <si>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</si>
  <si>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</si>
  <si>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</si>
  <si>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</si>
  <si>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</si>
  <si>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</si>
  <si>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</si>
  <si>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</si>
  <si>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</si>
  <si>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</si>
  <si>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</si>
  <si>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</si>
  <si>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</si>
  <si>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</si>
  <si>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</si>
  <si>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</si>
  <si>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</si>
  <si>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</si>
  <si>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</si>
  <si>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</si>
  <si>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</si>
  <si>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</si>
  <si>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</si>
  <si>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</si>
  <si>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</si>
  <si>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</si>
  <si>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</si>
  <si>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</si>
  <si>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</si>
  <si>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</si>
  <si>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</si>
  <si>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</si>
  <si>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</si>
  <si>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</si>
  <si>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</si>
  <si>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</si>
  <si>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</si>
  <si>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</si>
  <si>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</si>
  <si>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</si>
  <si>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</si>
  <si>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</si>
  <si>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</si>
  <si>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</si>
  <si>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</si>
  <si>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</si>
  <si>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</si>
  <si>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</si>
  <si>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</si>
  <si>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</si>
  <si>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</si>
  <si>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</si>
  <si>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</si>
  <si>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</si>
  <si>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</si>
  <si>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</si>
  <si>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</si>
  <si>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</si>
  <si>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</si>
  <si>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</si>
  <si>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</si>
  <si>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</si>
  <si>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</si>
  <si>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</si>
  <si>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</si>
  <si>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</si>
  <si>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</si>
  <si>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</si>
  <si>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</si>
  <si>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</si>
  <si>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</si>
  <si>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</si>
  <si>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</si>
  <si>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</si>
  <si>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</si>
  <si>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</si>
  <si>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</si>
  <si>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</si>
  <si>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</si>
  <si>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</si>
  <si>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</si>
  <si>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</si>
  <si>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</si>
  <si>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</si>
  <si>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</si>
  <si>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</si>
  <si>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</si>
  <si>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</si>
  <si>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</si>
  <si>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</si>
  <si>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</si>
  <si>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</si>
  <si>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</si>
  <si>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</si>
  <si>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</si>
  <si>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</si>
  <si>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</si>
  <si>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</si>
  <si>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</si>
  <si>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</si>
  <si>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</si>
  <si>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</si>
  <si>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</si>
  <si>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</si>
  <si>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</si>
  <si>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</si>
  <si>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</si>
  <si>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</si>
  <si>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</si>
  <si>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</si>
  <si>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</si>
  <si>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</si>
  <si>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</si>
  <si>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</si>
  <si>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</si>
  <si>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</si>
  <si>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</si>
  <si>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</si>
  <si>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</si>
  <si>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</si>
  <si>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</si>
  <si>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</si>
  <si>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</si>
  <si>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</si>
  <si>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</si>
  <si>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</si>
  <si>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</si>
  <si>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</si>
  <si>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</si>
  <si>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</si>
  <si>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</si>
  <si>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</si>
  <si>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</si>
  <si>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</si>
  <si>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</si>
  <si>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</si>
  <si>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</si>
  <si>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</si>
  <si>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</si>
  <si>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</si>
  <si>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</si>
  <si>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</si>
  <si>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</si>
  <si>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</si>
  <si>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</si>
  <si>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</si>
  <si>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</si>
  <si>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</si>
  <si>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</si>
  <si>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</si>
  <si>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</si>
  <si>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</si>
  <si>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</si>
  <si>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</si>
  <si>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</si>
  <si>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</si>
  <si>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</si>
  <si>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</si>
  <si>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</si>
  <si>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</si>
  <si>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</si>
  <si>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</si>
  <si>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</si>
  <si>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</si>
  <si>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</si>
  <si>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</si>
  <si>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</si>
  <si>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</si>
  <si>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</si>
  <si>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</si>
  <si>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</si>
  <si>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</si>
  <si>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</si>
  <si>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</si>
  <si>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</si>
  <si>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</si>
  <si>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</si>
  <si>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</si>
  <si>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</si>
  <si>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</si>
  <si>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</si>
  <si>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</si>
  <si>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</si>
  <si>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</si>
  <si>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</si>
  <si>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</si>
  <si>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</si>
  <si>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</si>
  <si>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</si>
  <si>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</si>
  <si>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</si>
  <si>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</si>
  <si>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</si>
  <si>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</si>
  <si>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</si>
  <si>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</si>
  <si>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</si>
  <si>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</si>
  <si>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</si>
  <si>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</si>
  <si>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</si>
  <si>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</si>
  <si>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</si>
  <si>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</si>
  <si>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</si>
  <si>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</si>
  <si>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</si>
  <si>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</si>
  <si>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</si>
  <si>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</si>
  <si>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</si>
  <si>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</si>
  <si>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</si>
  <si>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</si>
  <si>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</si>
  <si>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</si>
  <si>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</si>
  <si>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</si>
  <si>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</si>
  <si>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</si>
  <si>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</si>
  <si>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</si>
  <si>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</si>
  <si>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</si>
  <si>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</si>
  <si>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</si>
  <si>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</si>
  <si>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</si>
  <si>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</si>
  <si>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</si>
  <si>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</si>
  <si>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</si>
  <si>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</si>
  <si>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</si>
  <si>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</si>
  <si>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</si>
  <si>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</si>
  <si>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</si>
  <si>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</si>
  <si>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</si>
  <si>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</si>
  <si>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</si>
  <si>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</si>
  <si>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</si>
  <si>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</si>
  <si>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</si>
  <si>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</si>
  <si>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</si>
  <si>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</si>
  <si>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</si>
  <si>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</si>
  <si>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</si>
  <si>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</si>
  <si>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</si>
  <si>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</si>
  <si>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</si>
  <si>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</si>
  <si>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</si>
  <si>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</si>
  <si>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</si>
  <si>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</si>
  <si>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</si>
  <si>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</si>
  <si>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</si>
  <si>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</si>
  <si>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</si>
  <si>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</si>
  <si>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</si>
  <si>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</si>
  <si>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</si>
  <si>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</si>
  <si>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</si>
  <si>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</si>
  <si>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</si>
  <si>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</si>
  <si>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</si>
  <si>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</si>
  <si>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</si>
  <si>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</si>
  <si>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</si>
  <si>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</si>
  <si>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</si>
  <si>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</si>
  <si>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</si>
  <si>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</si>
  <si>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</si>
  <si>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</si>
  <si>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</si>
  <si>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</si>
  <si>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</si>
  <si>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</si>
  <si>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</si>
  <si>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</si>
  <si>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</si>
  <si>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</si>
  <si>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</si>
  <si>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</si>
  <si>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</si>
  <si>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</si>
  <si>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</si>
  <si>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</si>
  <si>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</si>
  <si>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</si>
  <si>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</si>
  <si>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</si>
  <si>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</si>
  <si>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</si>
  <si>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</si>
  <si>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</si>
  <si>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</si>
  <si>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</si>
  <si>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</si>
  <si>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</si>
  <si>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</si>
  <si>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</si>
  <si>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</si>
  <si>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</si>
  <si>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</si>
  <si>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</si>
  <si>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</si>
  <si>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</si>
  <si>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</si>
  <si>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</si>
  <si>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</si>
  <si>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</si>
  <si>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</si>
  <si>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</si>
  <si>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</si>
  <si>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</si>
  <si>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</si>
  <si>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</si>
  <si>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</si>
  <si>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</si>
  <si>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</si>
  <si>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</si>
  <si>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</si>
  <si>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</si>
  <si>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</si>
  <si>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</si>
  <si>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</si>
  <si>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</si>
  <si>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</si>
  <si>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</si>
  <si>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</si>
  <si>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</si>
  <si>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</si>
  <si>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</si>
  <si>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</si>
  <si>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</si>
  <si>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</si>
  <si>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</si>
  <si>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</si>
  <si>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</si>
  <si>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</si>
  <si>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</si>
  <si>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</si>
  <si>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</si>
  <si>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</si>
  <si>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</si>
  <si>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</si>
  <si>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</si>
  <si>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</si>
  <si>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</si>
  <si>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</si>
  <si>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</si>
  <si>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</si>
  <si>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</si>
  <si>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</si>
  <si>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</si>
  <si>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</si>
  <si>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</si>
  <si>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</si>
  <si>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</si>
  <si>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</si>
  <si>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</si>
  <si>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</si>
  <si>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</si>
  <si>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</si>
  <si>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</si>
  <si>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</si>
  <si>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</si>
  <si>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</si>
  <si>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</si>
  <si>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</si>
  <si>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</si>
  <si>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</si>
  <si>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</si>
  <si>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</si>
  <si>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</si>
  <si>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</si>
  <si>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</si>
  <si>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</si>
  <si>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</si>
  <si>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</si>
  <si>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</si>
  <si>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</si>
  <si>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</si>
  <si>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</si>
  <si>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</si>
  <si>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</si>
  <si>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</si>
  <si>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</si>
  <si>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</si>
  <si>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</si>
  <si>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</si>
  <si>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</si>
  <si>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</si>
  <si>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</si>
  <si>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</si>
  <si>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</si>
  <si>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</si>
  <si>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</si>
  <si>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</si>
  <si>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</si>
  <si>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</si>
  <si>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</si>
  <si>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</si>
  <si>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</si>
  <si>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</si>
  <si>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</si>
  <si>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</si>
  <si>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</si>
  <si>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</si>
  <si>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</si>
  <si>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</si>
  <si>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</si>
  <si>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</si>
  <si>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</si>
  <si>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</si>
  <si>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</si>
  <si>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</si>
  <si>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</si>
  <si>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</si>
  <si>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</si>
  <si>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</si>
  <si>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</si>
  <si>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</si>
  <si>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</si>
  <si>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</si>
  <si>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</si>
  <si>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</si>
  <si>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</si>
  <si>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</si>
  <si>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</si>
  <si>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</si>
  <si>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</si>
  <si>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</si>
  <si>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</si>
  <si>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</si>
  <si>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</si>
  <si>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</si>
  <si>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</si>
  <si>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</si>
  <si>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</si>
  <si>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</si>
  <si>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</si>
  <si>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</si>
  <si>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</si>
  <si>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</si>
  <si>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</si>
  <si>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</si>
  <si>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</si>
  <si>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</si>
  <si>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</si>
  <si>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</si>
  <si>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</si>
  <si>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</si>
  <si>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</si>
  <si>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</si>
  <si>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</si>
  <si>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</si>
  <si>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</si>
  <si>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</si>
  <si>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</si>
  <si>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</si>
  <si>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</si>
  <si>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</si>
  <si>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</si>
  <si>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</si>
  <si>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</si>
  <si>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</si>
  <si>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</si>
  <si>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</si>
  <si>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</si>
  <si>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</si>
  <si>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</si>
  <si>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</si>
  <si>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</si>
  <si>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</si>
  <si>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</si>
  <si>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</si>
  <si>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</si>
  <si>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</si>
  <si>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</si>
  <si>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</si>
  <si>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</si>
  <si>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</si>
  <si>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</si>
  <si>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</si>
  <si>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</si>
  <si>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</si>
  <si>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</si>
  <si>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</si>
  <si>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</si>
  <si>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</si>
  <si>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</si>
  <si>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</si>
  <si>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</si>
  <si>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</si>
  <si>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</si>
  <si>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</si>
  <si>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</si>
  <si>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</si>
  <si>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</si>
  <si>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</si>
  <si>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</si>
  <si>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</si>
  <si>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</si>
  <si>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</si>
  <si>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</si>
  <si>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</si>
  <si>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</si>
  <si>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</si>
  <si>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</si>
  <si>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</si>
  <si>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</si>
  <si>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</si>
  <si>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</si>
  <si>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</si>
  <si>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</si>
  <si>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</si>
  <si>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</si>
  <si>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</si>
  <si>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</si>
  <si>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</si>
  <si>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</si>
  <si>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</si>
  <si>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</si>
  <si>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</si>
  <si>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</si>
  <si>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</si>
  <si>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</si>
  <si>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</si>
  <si>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</si>
  <si>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</si>
  <si>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</si>
  <si>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</si>
  <si>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</si>
  <si>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</si>
  <si>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</si>
  <si>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</si>
  <si>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</si>
  <si>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</si>
  <si>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</si>
  <si>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</si>
  <si>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</si>
  <si>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</si>
  <si>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</si>
  <si>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</si>
  <si>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</si>
  <si>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</si>
  <si>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</si>
  <si>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</si>
  <si>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</si>
  <si>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</si>
  <si>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</si>
  <si>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</si>
  <si>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</si>
  <si>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</si>
  <si>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</si>
  <si>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</si>
  <si>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</si>
  <si>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</si>
  <si>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</si>
  <si>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</si>
  <si>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</si>
  <si>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</si>
  <si>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</si>
  <si>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</si>
  <si>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</si>
  <si>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</si>
  <si>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</si>
  <si>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</si>
  <si>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</si>
  <si>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</si>
  <si>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</si>
  <si>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</si>
  <si>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</si>
  <si>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</si>
  <si>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</si>
  <si>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</si>
  <si>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</si>
  <si>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</si>
  <si>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</si>
  <si>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</si>
  <si>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</si>
  <si>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</si>
  <si>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</si>
  <si>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</si>
  <si>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</si>
  <si>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</si>
  <si>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</si>
  <si>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</si>
  <si>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</si>
  <si>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</si>
  <si>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</si>
  <si>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</si>
  <si>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</si>
  <si>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</si>
  <si>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</si>
  <si>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</si>
  <si>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</si>
  <si>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</si>
  <si>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</si>
  <si>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</si>
  <si>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</si>
  <si>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</si>
  <si>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</si>
  <si>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</si>
  <si>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</si>
  <si>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</si>
  <si>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</si>
  <si>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</si>
  <si>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</si>
  <si>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</si>
  <si>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</si>
  <si>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</si>
  <si>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</si>
  <si>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</si>
  <si>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</si>
  <si>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</si>
  <si>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</si>
  <si>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</si>
  <si>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</si>
  <si>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</si>
  <si>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</si>
  <si>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</si>
  <si>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</si>
  <si>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</si>
  <si>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</si>
  <si>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</si>
  <si>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</si>
  <si>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</si>
  <si>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</si>
  <si>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</si>
  <si>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</si>
  <si>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</si>
  <si>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</si>
  <si>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</si>
  <si>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</si>
  <si>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</si>
  <si>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</si>
  <si>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</si>
  <si>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</si>
  <si>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</si>
  <si>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</si>
  <si>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</si>
  <si>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</si>
  <si>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</si>
  <si>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</si>
  <si>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</si>
  <si>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</si>
  <si>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</si>
  <si>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</si>
  <si>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</si>
  <si>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</si>
  <si>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</si>
  <si>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</si>
  <si>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</si>
  <si>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</si>
  <si>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</si>
  <si>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</si>
  <si>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</si>
  <si>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</si>
  <si>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</si>
  <si>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</si>
  <si>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</si>
  <si>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</si>
  <si>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</si>
  <si>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</si>
  <si>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</si>
  <si>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</si>
  <si>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</si>
  <si>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</si>
  <si>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</si>
  <si>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</si>
  <si>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</si>
  <si>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</si>
  <si>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</si>
  <si>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</si>
  <si>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</si>
  <si>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</si>
  <si>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</si>
  <si>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</si>
  <si>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</si>
  <si>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</si>
  <si>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</si>
  <si>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</si>
  <si>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</si>
  <si>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</si>
  <si>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</si>
  <si>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</si>
  <si>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</si>
  <si>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</si>
  <si>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</si>
  <si>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</si>
  <si>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</si>
  <si>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</si>
  <si>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</si>
  <si>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</si>
  <si>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</si>
  <si>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</si>
  <si>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</si>
  <si>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</si>
  <si>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</si>
  <si>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</si>
  <si>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</si>
  <si>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</si>
  <si>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</si>
  <si>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</si>
  <si>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</si>
  <si>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</si>
  <si>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</si>
  <si>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</si>
  <si>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</si>
  <si>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</si>
  <si>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</si>
  <si>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</si>
  <si>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</si>
  <si>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</si>
  <si>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</si>
  <si>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</si>
  <si>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</si>
  <si>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</si>
  <si>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</si>
  <si>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</si>
  <si>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</si>
  <si>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</si>
  <si>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</si>
  <si>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</si>
  <si>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</si>
  <si>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</si>
  <si>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</si>
  <si>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</si>
  <si>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</si>
  <si>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</si>
  <si>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</si>
  <si>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</si>
  <si>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</si>
  <si>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</si>
  <si>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</si>
  <si>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</si>
  <si>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</si>
  <si>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</si>
  <si>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</si>
  <si>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</si>
  <si>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</si>
  <si>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</si>
  <si>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</si>
  <si>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</si>
  <si>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</si>
  <si>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</si>
  <si>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</si>
  <si>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</si>
  <si>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</si>
  <si>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</si>
  <si>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</si>
  <si>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</si>
  <si>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</si>
  <si>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</si>
  <si>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</si>
  <si>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</si>
  <si>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</si>
  <si>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</si>
  <si>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</si>
  <si>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</si>
  <si>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</si>
  <si>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</si>
  <si>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</si>
  <si>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</si>
  <si>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</si>
  <si>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</si>
  <si>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</si>
  <si>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</si>
  <si>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</si>
  <si>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</si>
  <si>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</si>
  <si>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</si>
  <si>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</si>
  <si>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</si>
  <si>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</si>
  <si>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</si>
  <si>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</si>
  <si>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</si>
  <si>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</si>
  <si>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</si>
  <si>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</si>
  <si>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</si>
  <si>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</si>
  <si>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</si>
  <si>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</si>
  <si>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</si>
  <si>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</si>
  <si>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</si>
  <si>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</si>
  <si>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</si>
  <si>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</si>
  <si>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</si>
  <si>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</si>
  <si>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</si>
  <si>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</si>
  <si>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</si>
  <si>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</si>
  <si>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</si>
  <si>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</si>
  <si>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</si>
  <si>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</si>
  <si>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</si>
  <si>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</si>
  <si>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</si>
  <si>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</si>
  <si>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</si>
  <si>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</si>
  <si>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</si>
  <si>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</si>
  <si>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</si>
  <si>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</si>
  <si>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</si>
  <si>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</si>
  <si>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</si>
  <si>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</si>
  <si>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</si>
  <si>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</si>
  <si>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</si>
  <si>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</si>
  <si>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</si>
  <si>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</si>
  <si>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</si>
  <si>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</si>
  <si>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</si>
  <si>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</si>
  <si>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</si>
  <si>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</si>
  <si>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</si>
  <si>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</si>
  <si>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</si>
  <si>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</si>
  <si>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</si>
  <si>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</si>
  <si>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</si>
  <si>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</si>
  <si>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</si>
  <si>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</si>
  <si>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</si>
  <si>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</si>
  <si>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</si>
  <si>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</si>
  <si>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</si>
  <si>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</si>
  <si>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</si>
  <si>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</si>
  <si>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</si>
  <si>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</si>
  <si>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</si>
  <si>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</si>
  <si>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</si>
  <si>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</si>
  <si>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</si>
  <si>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</si>
  <si>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</si>
  <si>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</si>
  <si>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</si>
  <si>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</si>
  <si>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</si>
  <si>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</si>
  <si>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</si>
  <si>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</si>
  <si>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</si>
  <si>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</si>
  <si>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</si>
  <si>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</si>
  <si>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</si>
  <si>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</si>
  <si>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</si>
  <si>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</si>
  <si>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</si>
  <si>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</si>
  <si>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</si>
  <si>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</si>
  <si>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</si>
  <si>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</si>
  <si>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</si>
  <si>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</si>
  <si>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</si>
  <si>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</si>
  <si>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</si>
  <si>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</si>
  <si>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</si>
  <si>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</si>
  <si>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</si>
  <si>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</si>
  <si>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</si>
  <si>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</si>
  <si>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</si>
  <si>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</si>
  <si>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</si>
  <si>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</si>
  <si>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</si>
  <si>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</si>
  <si>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</si>
  <si>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</si>
  <si>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</si>
  <si>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</si>
  <si>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</si>
  <si>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</si>
  <si>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</si>
  <si>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</si>
  <si>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</si>
  <si>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</si>
  <si>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</si>
  <si>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</si>
  <si>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</si>
  <si>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</si>
  <si>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</si>
  <si>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</si>
  <si>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</si>
  <si>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</si>
  <si>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</si>
  <si>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</si>
  <si>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</si>
  <si>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</si>
  <si>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</si>
  <si>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</si>
  <si>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</si>
  <si>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</si>
  <si>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</si>
  <si>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</si>
  <si>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</si>
  <si>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</si>
  <si>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</si>
  <si>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</si>
  <si>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</si>
  <si>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</si>
  <si>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</si>
  <si>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</si>
  <si>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</si>
  <si>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</si>
  <si>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</si>
  <si>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</si>
  <si>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</si>
  <si>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</si>
  <si>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</si>
  <si>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</si>
  <si>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</si>
  <si>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</si>
  <si>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</si>
  <si>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</si>
  <si>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</si>
  <si>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</si>
  <si>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</si>
  <si>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</si>
  <si>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</si>
  <si>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</si>
  <si>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</si>
  <si>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</si>
  <si>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</si>
  <si>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</si>
  <si>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</si>
  <si>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</si>
  <si>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</si>
  <si>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</si>
  <si>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</si>
  <si>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</si>
  <si>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</si>
  <si>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</si>
  <si>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</si>
  <si>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</si>
  <si>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</si>
  <si>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</si>
  <si>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</si>
  <si>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</si>
  <si>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</si>
  <si>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</si>
  <si>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</si>
  <si>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</si>
  <si>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</si>
  <si>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</si>
  <si>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</si>
  <si>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</si>
  <si>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</si>
  <si>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</si>
  <si>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</si>
  <si>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</si>
  <si>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</si>
  <si>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</si>
  <si>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</si>
  <si>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</si>
  <si>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</si>
  <si>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</si>
  <si>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</si>
  <si>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</si>
  <si>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</si>
  <si>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</si>
  <si>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</si>
  <si>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</si>
  <si>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</si>
  <si>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</si>
  <si>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</si>
  <si>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</si>
  <si>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</si>
  <si>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</si>
  <si>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</si>
  <si>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</si>
  <si>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</si>
  <si>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</si>
  <si>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</si>
  <si>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</si>
  <si>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</si>
  <si>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</si>
  <si>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</si>
  <si>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</si>
  <si>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</si>
  <si>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</si>
  <si>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</si>
  <si>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</si>
  <si>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</si>
  <si>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</si>
  <si>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</si>
  <si>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</si>
  <si>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</si>
  <si>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</si>
  <si>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</si>
  <si>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</si>
  <si>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</si>
  <si>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</si>
  <si>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</si>
  <si>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</si>
  <si>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</si>
  <si>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</si>
  <si>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</si>
  <si>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</si>
  <si>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</si>
  <si>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</si>
  <si>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</si>
  <si>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</si>
  <si>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</si>
  <si>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</si>
  <si>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</si>
  <si>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</si>
  <si>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</si>
  <si>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</si>
  <si>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</si>
  <si>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</si>
  <si>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</si>
  <si>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</si>
  <si>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</si>
  <si>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</si>
  <si>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</si>
  <si>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</si>
  <si>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</si>
  <si>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</si>
  <si>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</si>
  <si>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</si>
  <si>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</si>
  <si>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</si>
  <si>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</si>
  <si>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</si>
  <si>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</si>
  <si>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</si>
  <si>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</si>
  <si>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</si>
  <si>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</si>
  <si>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</si>
  <si>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</si>
  <si>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</si>
  <si>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</si>
  <si>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</si>
  <si>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</si>
  <si>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</si>
  <si>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</si>
  <si>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</si>
  <si>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</si>
  <si>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</si>
  <si>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</si>
  <si>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</si>
  <si>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</si>
  <si>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</si>
  <si>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</si>
  <si>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</si>
  <si>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</si>
  <si>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</si>
  <si>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</si>
  <si>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</si>
  <si>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</si>
  <si>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</si>
  <si>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</si>
  <si>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</si>
  <si>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</si>
  <si>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</si>
  <si>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</si>
  <si>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</si>
  <si>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</si>
  <si>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</si>
  <si>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</si>
  <si>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</si>
  <si>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</si>
  <si>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</si>
  <si>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</si>
  <si>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</si>
  <si>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</si>
  <si>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</si>
  <si>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</si>
  <si>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</si>
  <si>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</si>
  <si>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</si>
  <si>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</si>
  <si>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</si>
  <si>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</si>
  <si>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</si>
  <si>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</si>
  <si>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</si>
  <si>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</si>
  <si>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</si>
  <si>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</si>
  <si>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</si>
  <si>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</si>
  <si>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</si>
  <si>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</si>
  <si>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</si>
  <si>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</si>
  <si>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</si>
  <si>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</si>
  <si>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</si>
  <si>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</si>
  <si>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</si>
  <si>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</si>
  <si>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</si>
  <si>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</si>
  <si>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</si>
  <si>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</si>
  <si>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</si>
  <si>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</si>
  <si>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</si>
  <si>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</si>
  <si>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</si>
  <si>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</si>
  <si>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</si>
  <si>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</si>
  <si>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</si>
  <si>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</si>
  <si>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</si>
  <si>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</si>
  <si>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</si>
  <si>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</si>
  <si>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</si>
  <si>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</si>
  <si>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</si>
  <si>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</si>
  <si>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</si>
  <si>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</si>
  <si>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</si>
  <si>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</si>
  <si>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</si>
  <si>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</si>
  <si>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</si>
  <si>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</si>
  <si>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</si>
  <si>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</si>
  <si>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</si>
  <si>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</si>
  <si>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</si>
  <si>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</si>
  <si>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</si>
  <si>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</si>
  <si>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</si>
  <si>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</si>
  <si>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</si>
  <si>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</si>
  <si>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</si>
  <si>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</si>
  <si>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</si>
  <si>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</si>
  <si>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</si>
  <si>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</si>
  <si>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</si>
  <si>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</si>
  <si>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</si>
  <si>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</si>
  <si>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</si>
  <si>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</si>
  <si>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</si>
  <si>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</si>
  <si>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</si>
  <si>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</si>
  <si>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</si>
  <si>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</si>
  <si>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</si>
  <si>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</si>
  <si>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</si>
  <si>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</si>
  <si>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</si>
  <si>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</si>
  <si>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</si>
  <si>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</si>
  <si>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</si>
  <si>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</si>
  <si>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</si>
  <si>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</si>
  <si>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</si>
  <si>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</si>
  <si>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</si>
  <si>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</si>
  <si>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</si>
  <si>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</si>
  <si>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</si>
  <si>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</si>
  <si>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</si>
  <si>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</si>
  <si>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</si>
  <si>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</si>
  <si>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</si>
  <si>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</si>
  <si>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</si>
  <si>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</si>
  <si>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</si>
  <si>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</si>
  <si>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</si>
  <si>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</si>
  <si>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</si>
  <si>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</si>
  <si>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</si>
  <si>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</si>
  <si>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</si>
  <si>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</si>
  <si>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</si>
  <si>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</si>
  <si>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</si>
  <si>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</si>
  <si>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</si>
  <si>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</si>
  <si>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</si>
  <si>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</si>
  <si>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</si>
  <si>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</si>
  <si>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</si>
  <si>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</si>
  <si>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</si>
  <si>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</si>
  <si>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</si>
  <si>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</si>
  <si>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</si>
  <si>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</si>
  <si>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</si>
  <si>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</si>
  <si>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</si>
  <si>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</si>
  <si>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</si>
  <si>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</si>
  <si>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</si>
  <si>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</si>
  <si>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</si>
  <si>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</si>
  <si>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</si>
  <si>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</si>
  <si>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</si>
  <si>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</si>
  <si>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</si>
  <si>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</si>
  <si>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</si>
  <si>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</si>
  <si>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</si>
  <si>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</si>
  <si>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</si>
  <si>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</si>
  <si>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</si>
  <si>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</si>
  <si>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</si>
  <si>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</si>
  <si>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</si>
  <si>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</si>
  <si>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</si>
  <si>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</si>
  <si>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</si>
  <si>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</si>
  <si>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</si>
  <si>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</si>
  <si>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</si>
  <si>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</si>
  <si>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</si>
  <si>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</si>
  <si>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</si>
  <si>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</si>
  <si>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</si>
  <si>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</si>
  <si>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</si>
  <si>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</si>
  <si>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</si>
  <si>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</si>
  <si>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</si>
  <si>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</si>
  <si>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</si>
  <si>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</si>
  <si>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</si>
  <si>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</si>
  <si>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</si>
  <si>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</si>
  <si>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</si>
  <si>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</si>
  <si>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</si>
  <si>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</si>
  <si>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</si>
  <si>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</si>
  <si>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</si>
  <si>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</si>
  <si>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</si>
  <si>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</si>
  <si>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</si>
  <si>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</si>
  <si>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</si>
  <si>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</si>
  <si>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</si>
  <si>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</si>
  <si>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</si>
  <si>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</si>
  <si>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</si>
  <si>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</si>
  <si>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</si>
  <si>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</si>
  <si>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</si>
  <si>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</si>
  <si>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</si>
  <si>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</si>
  <si>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</si>
  <si>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</si>
  <si>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</si>
  <si>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</si>
  <si>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</si>
  <si>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</si>
  <si>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</si>
  <si>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</si>
  <si>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</si>
  <si>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</si>
  <si>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</si>
  <si>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</si>
  <si>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</si>
  <si>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</si>
  <si>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</si>
  <si>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</si>
  <si>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</si>
  <si>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</si>
  <si>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</si>
  <si>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</si>
  <si>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</si>
  <si>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</si>
  <si>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</si>
  <si>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</si>
  <si>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</si>
  <si>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</si>
  <si>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</si>
  <si>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</si>
  <si>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</si>
  <si>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</si>
  <si>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</si>
  <si>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</si>
  <si>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</si>
  <si>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</si>
  <si>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</si>
  <si>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</si>
  <si>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</si>
  <si>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</si>
  <si>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</si>
  <si>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</si>
  <si>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</si>
  <si>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</si>
  <si>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</si>
  <si>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</si>
  <si>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</si>
  <si>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</si>
  <si>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</si>
  <si>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</si>
  <si>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</si>
  <si>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</si>
  <si>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</si>
  <si>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</si>
  <si>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</si>
  <si>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</si>
  <si>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</si>
  <si>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</si>
  <si>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</si>
  <si>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</si>
  <si>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</si>
  <si>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</si>
  <si>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</si>
  <si>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</si>
  <si>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</si>
  <si>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</si>
  <si>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</si>
  <si>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</si>
  <si>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</si>
  <si>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</si>
  <si>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</si>
  <si>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</si>
  <si>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</si>
  <si>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</si>
  <si>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</si>
  <si>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</si>
  <si>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</si>
  <si>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</si>
  <si>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</si>
  <si>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</si>
  <si>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</si>
  <si>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</si>
  <si>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</si>
  <si>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</si>
  <si>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</si>
  <si>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</si>
  <si>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</si>
  <si>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</si>
  <si>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</si>
  <si>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</si>
  <si>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</si>
  <si>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</si>
  <si>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</si>
  <si>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</si>
  <si>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</si>
  <si>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</si>
  <si>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</si>
  <si>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</si>
  <si>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</si>
  <si>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</si>
  <si>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</si>
  <si>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</si>
  <si>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</si>
  <si>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</si>
  <si>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</si>
  <si>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</si>
  <si>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</si>
  <si>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</si>
  <si>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</si>
  <si>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</si>
  <si>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</si>
  <si>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</si>
  <si>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</si>
  <si>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</si>
  <si>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</si>
  <si>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</si>
  <si>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</si>
  <si>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</si>
  <si>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</si>
  <si>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</si>
  <si>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</si>
  <si>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</si>
  <si>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</si>
  <si>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</si>
  <si>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</si>
  <si>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</si>
  <si>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</si>
  <si>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</si>
  <si>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</si>
  <si>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</si>
  <si>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</si>
  <si>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</si>
  <si>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</si>
  <si>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</si>
  <si>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</si>
  <si>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</si>
  <si>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</si>
  <si>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</si>
  <si>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</si>
  <si>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</si>
  <si>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</si>
  <si>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</si>
  <si>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</si>
  <si>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</si>
  <si>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</si>
  <si>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</si>
  <si>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</si>
  <si>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</si>
  <si>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</si>
  <si>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</si>
  <si>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</si>
  <si>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</si>
  <si>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</si>
  <si>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</si>
  <si>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</si>
  <si>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</si>
  <si>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</si>
  <si>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</si>
  <si>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</si>
  <si>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</si>
  <si>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</si>
  <si>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</si>
  <si>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</si>
  <si>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</si>
  <si>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</si>
  <si>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</si>
  <si>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</si>
  <si>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</si>
  <si>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</si>
  <si>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</si>
  <si>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</si>
  <si>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</si>
  <si>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</si>
  <si>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</si>
  <si>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</si>
  <si>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</si>
  <si>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</si>
  <si>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</si>
  <si>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</si>
  <si>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</si>
  <si>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</si>
  <si>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</si>
  <si>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</si>
  <si>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</si>
  <si>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</si>
  <si>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</si>
  <si>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</si>
  <si>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</si>
  <si>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</si>
  <si>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</si>
  <si>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</si>
  <si>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</si>
  <si>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</si>
  <si>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</si>
  <si>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</si>
  <si>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</si>
  <si>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</si>
  <si>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</si>
  <si>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</si>
  <si>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</si>
  <si>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</si>
  <si>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</si>
  <si>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</si>
  <si>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</si>
  <si>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</si>
  <si>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</si>
  <si>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</si>
  <si>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</si>
  <si>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</si>
  <si>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</si>
  <si>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</si>
  <si>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</si>
  <si>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</si>
  <si>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</si>
  <si>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</si>
  <si>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</si>
  <si>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</si>
  <si>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</si>
  <si>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</si>
  <si>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</si>
  <si>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</si>
  <si>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</si>
  <si>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</si>
  <si>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</si>
  <si>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</si>
  <si>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</si>
  <si>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</si>
  <si>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</si>
  <si>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</si>
  <si>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</si>
  <si>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</si>
  <si>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</si>
  <si>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</si>
  <si>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</si>
  <si>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</si>
  <si>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</si>
  <si>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</si>
  <si>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</si>
  <si>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</si>
  <si>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</si>
  <si>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</si>
  <si>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</si>
  <si>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</si>
  <si>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</si>
  <si>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</si>
  <si>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</si>
  <si>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</si>
  <si>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</si>
  <si>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</si>
  <si>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</si>
  <si>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</si>
  <si>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</si>
  <si>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</si>
  <si>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</si>
  <si>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</si>
  <si>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</si>
  <si>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</si>
  <si>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</si>
  <si>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</si>
  <si>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</si>
  <si>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</si>
  <si>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</si>
  <si>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</si>
  <si>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</si>
  <si>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</si>
  <si>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</si>
  <si>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</si>
  <si>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</si>
  <si>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</si>
  <si>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</si>
  <si>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</si>
  <si>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</si>
  <si>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</si>
  <si>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</si>
  <si>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</si>
  <si>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</si>
  <si>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</si>
  <si>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</si>
  <si>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</si>
  <si>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</si>
  <si>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</si>
  <si>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</si>
  <si>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</si>
  <si>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</si>
  <si>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</si>
  <si>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</si>
  <si>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</si>
  <si>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</si>
  <si>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</si>
  <si>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</si>
  <si>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</si>
  <si>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</si>
  <si>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</si>
  <si>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</si>
  <si>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</si>
  <si>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</si>
  <si>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</si>
  <si>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</si>
  <si>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</si>
  <si>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</si>
  <si>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</si>
  <si>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</si>
  <si>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</si>
  <si>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</si>
  <si>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</si>
  <si>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</si>
  <si>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</si>
  <si>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</si>
  <si>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</si>
  <si>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</si>
  <si>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</si>
  <si>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</si>
  <si>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</si>
  <si>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</si>
  <si>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</si>
  <si>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</si>
  <si>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</si>
  <si>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</si>
  <si>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</si>
  <si>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</si>
  <si>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</si>
  <si>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</si>
  <si>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</si>
  <si>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</si>
  <si>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</si>
  <si>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</si>
  <si>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</si>
  <si>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</si>
  <si>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</si>
  <si>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</si>
  <si>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</si>
  <si>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</si>
  <si>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</si>
  <si>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</si>
  <si>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</si>
  <si>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</si>
  <si>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</si>
  <si>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</si>
  <si>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</si>
  <si>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</si>
  <si>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</si>
  <si>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</si>
  <si>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</si>
  <si>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</si>
  <si>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</si>
  <si>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</si>
  <si>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</si>
  <si>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</si>
  <si>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</si>
  <si>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</si>
  <si>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</si>
  <si>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</si>
  <si>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</si>
  <si>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</si>
  <si>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</si>
  <si>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</si>
  <si>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</si>
  <si>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</si>
  <si>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</si>
  <si>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</si>
  <si>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</si>
  <si>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</si>
  <si>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</si>
  <si>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</si>
  <si>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</si>
  <si>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</si>
  <si>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</si>
  <si>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</si>
  <si>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</si>
  <si>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</si>
  <si>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</si>
  <si>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</si>
  <si>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</si>
  <si>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</si>
  <si>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</si>
  <si>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</si>
  <si>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</si>
  <si>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</si>
  <si>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</si>
  <si>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</si>
  <si>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</si>
  <si>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</si>
  <si>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</si>
  <si>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</si>
  <si>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</si>
  <si>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</si>
  <si>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</si>
  <si>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</si>
  <si>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</si>
  <si>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</si>
  <si>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</si>
  <si>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</si>
  <si>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</si>
  <si>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</si>
  <si>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</si>
  <si>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</si>
  <si>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</si>
  <si>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</si>
  <si>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</si>
  <si>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</si>
  <si>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</si>
  <si>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</si>
  <si>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</si>
  <si>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</si>
  <si>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</si>
  <si>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</si>
  <si>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</si>
  <si>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</si>
  <si>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</si>
  <si>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</si>
  <si>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</si>
  <si>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</si>
  <si>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</si>
  <si>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</si>
  <si>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</si>
  <si>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</si>
  <si>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</si>
  <si>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</si>
  <si>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</si>
  <si>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</si>
  <si>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</si>
  <si>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</si>
  <si>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</si>
  <si>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</si>
  <si>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</si>
  <si>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</si>
  <si>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</si>
  <si>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</si>
  <si>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</si>
  <si>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</si>
  <si>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</si>
  <si>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</si>
  <si>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</si>
  <si>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</si>
  <si>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</si>
  <si>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</si>
  <si>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</si>
  <si>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</si>
  <si>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</si>
  <si>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</si>
  <si>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</si>
  <si>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</si>
  <si>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</si>
  <si>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</si>
  <si>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</si>
  <si>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</si>
  <si>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</si>
  <si>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</si>
  <si>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</si>
  <si>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</si>
  <si>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</si>
  <si>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</si>
  <si>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</si>
  <si>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</si>
  <si>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</si>
  <si>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</si>
  <si>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</si>
  <si>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</si>
  <si>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</si>
  <si>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</si>
  <si>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</si>
  <si>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</si>
  <si>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</si>
  <si>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</si>
  <si>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</si>
  <si>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</si>
  <si>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</si>
  <si>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</si>
  <si>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</si>
  <si>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</si>
  <si>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</si>
  <si>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</si>
  <si>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</si>
  <si>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</si>
  <si>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</si>
  <si>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</si>
  <si>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</si>
  <si>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</si>
  <si>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</si>
  <si>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</si>
  <si>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</si>
  <si>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</si>
  <si>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</si>
  <si>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</si>
  <si>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</si>
  <si>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</si>
  <si>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</si>
  <si>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</si>
  <si>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</si>
  <si>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</si>
  <si>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</si>
  <si>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</si>
  <si>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</si>
  <si>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</si>
  <si>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</si>
  <si>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</si>
  <si>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</si>
  <si>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</si>
  <si>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</si>
  <si>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</si>
  <si>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</si>
  <si>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</si>
  <si>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</si>
  <si>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</si>
  <si>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</si>
  <si>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</si>
  <si>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</si>
  <si>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</si>
  <si>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</si>
  <si>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</si>
  <si>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</si>
  <si>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</si>
  <si>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</si>
  <si>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</si>
  <si>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</si>
  <si>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</si>
  <si>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</si>
  <si>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</si>
  <si>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</si>
  <si>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</si>
  <si>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</si>
  <si>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</si>
  <si>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</si>
  <si>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</si>
  <si>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</si>
  <si>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</si>
  <si>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</si>
  <si>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</si>
  <si>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</si>
  <si>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</si>
  <si>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</si>
  <si>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</si>
  <si>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</si>
  <si>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</si>
  <si>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</si>
  <si>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</si>
  <si>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</si>
  <si>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</si>
  <si>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</si>
  <si>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</si>
  <si>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</si>
  <si>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</si>
  <si>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</si>
  <si>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</si>
  <si>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</si>
  <si>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</si>
  <si>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</si>
  <si>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</si>
  <si>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</si>
  <si>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</si>
  <si>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</si>
  <si>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</si>
  <si>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</si>
  <si>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</si>
  <si>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</si>
  <si>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</si>
  <si>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</si>
  <si>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</si>
  <si>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</si>
  <si>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</si>
  <si>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</si>
  <si>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</si>
  <si>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</si>
  <si>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</si>
  <si>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</si>
  <si>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</si>
  <si>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</si>
  <si>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</si>
  <si>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</si>
  <si>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</si>
  <si>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</si>
  <si>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</si>
  <si>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</si>
  <si>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</si>
  <si>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</si>
  <si>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</si>
  <si>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</si>
  <si>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</si>
  <si>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</si>
  <si>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</si>
  <si>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</si>
  <si>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</si>
  <si>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</si>
  <si>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</si>
  <si>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</si>
  <si>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</si>
  <si>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</si>
  <si>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</si>
  <si>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</si>
  <si>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</si>
  <si>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</si>
  <si>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</si>
  <si>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</si>
  <si>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</si>
  <si>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</si>
  <si>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</si>
  <si>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</si>
  <si>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</si>
  <si>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</si>
  <si>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</si>
  <si>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</si>
  <si>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</si>
  <si>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</si>
  <si>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</si>
  <si>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</si>
  <si>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</si>
  <si>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</si>
  <si>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</si>
  <si>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</si>
  <si>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</si>
  <si>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</si>
  <si>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</si>
  <si>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</si>
  <si>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</si>
  <si>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</si>
  <si>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</si>
  <si>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</si>
  <si>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</si>
  <si>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</si>
  <si>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</si>
  <si>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</si>
  <si>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</si>
  <si>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</si>
  <si>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</si>
  <si>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</si>
  <si>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</si>
  <si>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</si>
  <si>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</si>
  <si>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</si>
  <si>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</si>
  <si>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</si>
  <si>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</si>
  <si>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</si>
  <si>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</si>
  <si>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</si>
  <si>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</si>
  <si>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</si>
  <si>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</si>
  <si>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</si>
  <si>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</si>
  <si>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</si>
  <si>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</si>
  <si>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</si>
  <si>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</si>
  <si>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</si>
  <si>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</si>
  <si>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</si>
  <si>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</si>
  <si>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</si>
  <si>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</si>
  <si>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</si>
  <si>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</si>
  <si>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</si>
  <si>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</si>
  <si>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</si>
  <si>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</si>
  <si>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</si>
  <si>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</si>
  <si>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</si>
  <si>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</si>
  <si>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</si>
  <si>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</si>
  <si>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</si>
  <si>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</si>
  <si>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</si>
  <si>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</si>
  <si>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</si>
  <si>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</si>
  <si>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</si>
  <si>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</si>
  <si>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</si>
  <si>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</si>
  <si>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</si>
  <si>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</si>
  <si>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</si>
  <si>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</si>
  <si>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</si>
  <si>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</si>
  <si>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</si>
  <si>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</si>
  <si>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</si>
  <si>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</si>
  <si>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</si>
  <si>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</si>
  <si>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</si>
  <si>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</si>
  <si>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</si>
  <si>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</si>
  <si>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</si>
  <si>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</si>
  <si>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</si>
  <si>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</si>
  <si>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</si>
  <si>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</si>
  <si>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</si>
  <si>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</si>
  <si>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</si>
  <si>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</si>
  <si>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</si>
  <si>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</si>
  <si>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</si>
  <si>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</si>
  <si>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</si>
  <si>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</si>
  <si>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</si>
  <si>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</si>
  <si>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</si>
  <si>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</si>
  <si>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</si>
  <si>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</si>
  <si>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</si>
  <si>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</si>
  <si>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</si>
  <si>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</si>
  <si>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</si>
  <si>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</si>
  <si>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</si>
  <si>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</si>
  <si>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</si>
  <si>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</si>
  <si>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</si>
  <si>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</si>
  <si>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</si>
  <si>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</si>
  <si>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</si>
  <si>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</si>
  <si>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</si>
  <si>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</si>
  <si>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</si>
  <si>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</si>
  <si>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</si>
  <si>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</si>
  <si>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</si>
  <si>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</si>
  <si>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</si>
  <si>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</si>
  <si>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</si>
  <si>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</si>
  <si>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</si>
  <si>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</si>
  <si>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</si>
  <si>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</si>
  <si>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</si>
  <si>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</si>
  <si>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</si>
  <si>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</si>
  <si>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</si>
  <si>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</si>
  <si>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</si>
  <si>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</si>
  <si>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</si>
  <si>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</si>
  <si>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</si>
  <si>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</si>
  <si>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</si>
  <si>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</si>
  <si>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</si>
  <si>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</si>
  <si>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</si>
  <si>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</si>
  <si>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</si>
  <si>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</si>
  <si>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</si>
  <si>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</si>
  <si>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</si>
  <si>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</si>
  <si>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</si>
  <si>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</si>
  <si>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</si>
  <si>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</si>
  <si>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</si>
  <si>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</si>
  <si>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</si>
  <si>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</si>
  <si>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</si>
  <si>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</si>
  <si>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</si>
  <si>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</si>
  <si>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</si>
  <si>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</si>
  <si>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</si>
  <si>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</si>
  <si>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</si>
  <si>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</si>
  <si>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</si>
  <si>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</si>
  <si>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</si>
  <si>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</si>
  <si>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</si>
  <si>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</si>
  <si>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</si>
  <si>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</si>
  <si>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</si>
  <si>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</si>
  <si>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</si>
  <si>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</si>
  <si>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</si>
  <si>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</si>
  <si>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</si>
  <si>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</si>
  <si>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</si>
  <si>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</si>
  <si>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</si>
  <si>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</si>
  <si>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</si>
  <si>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</si>
  <si>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</si>
  <si>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</si>
  <si>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</si>
  <si>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</si>
  <si>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</si>
  <si>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</si>
  <si>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</si>
  <si>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</si>
  <si>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</si>
  <si>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</si>
  <si>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</si>
  <si>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</si>
  <si>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</si>
  <si>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</si>
  <si>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</si>
  <si>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</si>
  <si>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</si>
  <si>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</si>
  <si>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</si>
  <si>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</si>
  <si>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</si>
  <si>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</si>
  <si>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</si>
  <si>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</si>
  <si>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</si>
  <si>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</si>
  <si>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</si>
  <si>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</si>
  <si>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</si>
  <si>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</si>
  <si>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</si>
  <si>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</si>
  <si>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</si>
  <si>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</si>
  <si>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</si>
  <si>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</si>
  <si>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</si>
  <si>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</si>
  <si>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</si>
  <si>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</si>
  <si>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</si>
  <si>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</si>
  <si>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</si>
  <si>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</si>
  <si>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</si>
  <si>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</si>
  <si>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</si>
  <si>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</si>
  <si>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</si>
  <si>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</si>
  <si>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</si>
  <si>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</si>
  <si>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</si>
  <si>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</si>
  <si>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</si>
  <si>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</si>
  <si>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</si>
  <si>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</si>
  <si>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</si>
  <si>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</si>
  <si>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</si>
  <si>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</si>
  <si>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</si>
  <si>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</si>
  <si>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</si>
  <si>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</si>
  <si>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</si>
  <si>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</si>
  <si>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</si>
  <si>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</si>
  <si>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</si>
  <si>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</si>
  <si>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</si>
  <si>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</si>
  <si>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</si>
  <si>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</si>
  <si>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</si>
  <si>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</si>
  <si>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</si>
  <si>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</si>
  <si>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</si>
  <si>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</si>
  <si>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</si>
  <si>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</si>
  <si>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</si>
  <si>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</si>
  <si>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</si>
  <si>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</si>
  <si>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</si>
  <si>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</si>
  <si>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</si>
  <si>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</si>
  <si>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</si>
  <si>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</si>
  <si>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</si>
  <si>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</si>
  <si>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</si>
  <si>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</si>
  <si>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</si>
  <si>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</si>
  <si>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</si>
  <si>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</si>
  <si>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</si>
  <si>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</si>
  <si>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</si>
  <si>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</si>
  <si>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</si>
  <si>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</si>
  <si>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</si>
  <si>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</si>
  <si>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</si>
  <si>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</si>
  <si>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</si>
  <si>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</si>
  <si>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</si>
  <si>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</si>
  <si>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</si>
  <si>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</si>
  <si>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</si>
  <si>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</si>
  <si>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</si>
  <si>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</si>
  <si>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</si>
  <si>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</si>
  <si>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</si>
  <si>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</si>
  <si>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</si>
  <si>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</si>
  <si>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</si>
  <si>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</si>
  <si>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</si>
  <si>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</si>
  <si>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</si>
  <si>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</si>
  <si>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</si>
  <si>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</si>
  <si>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</si>
  <si>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</si>
  <si>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</si>
  <si>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</si>
  <si>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</si>
  <si>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</si>
  <si>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</si>
  <si>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</si>
  <si>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</si>
  <si>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</si>
  <si>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</si>
  <si>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</si>
  <si>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</si>
  <si>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</si>
  <si>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</si>
  <si>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</si>
  <si>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</si>
  <si>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</si>
  <si>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</si>
  <si>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</si>
  <si>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</si>
  <si>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</si>
  <si>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</si>
  <si>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</si>
  <si>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</si>
  <si>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</si>
  <si>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</si>
  <si>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</si>
  <si>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</si>
  <si>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</si>
  <si>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</si>
  <si>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</si>
  <si>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</si>
  <si>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</si>
  <si>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</si>
  <si>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</si>
  <si>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</si>
  <si>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</si>
  <si>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</si>
  <si>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</si>
  <si>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</si>
  <si>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</si>
  <si>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</si>
  <si>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</si>
  <si>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</si>
  <si>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</si>
  <si>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</si>
  <si>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</si>
  <si>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</si>
  <si>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</si>
  <si>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</si>
  <si>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</si>
  <si>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</si>
  <si>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</si>
  <si>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</si>
  <si>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</si>
  <si>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</si>
  <si>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</si>
  <si>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</si>
  <si>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</si>
  <si>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</si>
  <si>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</si>
  <si>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</si>
  <si>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</si>
  <si>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</si>
  <si>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</si>
  <si>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</si>
  <si>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</si>
  <si>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</si>
  <si>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</si>
  <si>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</si>
  <si>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</si>
  <si>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</si>
  <si>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</si>
  <si>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</si>
  <si>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</si>
  <si>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</si>
  <si>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</si>
  <si>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</si>
  <si>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</si>
  <si>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</si>
  <si>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</si>
  <si>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</si>
  <si>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</si>
  <si>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</si>
  <si>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</si>
  <si>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</si>
  <si>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</si>
  <si>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</si>
  <si>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</si>
  <si>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</si>
  <si>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</si>
  <si>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</si>
  <si>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</si>
  <si>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</si>
  <si>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</si>
  <si>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</si>
  <si>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</si>
  <si>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</si>
  <si>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</si>
  <si>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</si>
  <si>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</si>
  <si>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</si>
  <si>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</si>
  <si>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</si>
  <si>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</si>
  <si>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</si>
  <si>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</si>
  <si>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</si>
  <si>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</si>
  <si>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</si>
  <si>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</si>
  <si>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</si>
  <si>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</si>
  <si>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</si>
  <si>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</si>
  <si>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</si>
  <si>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</si>
  <si>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</si>
  <si>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</si>
  <si>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</si>
  <si>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</si>
  <si>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</si>
  <si>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</si>
  <si>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</si>
  <si>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</si>
  <si>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</si>
  <si>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</si>
  <si>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</si>
  <si>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</si>
  <si>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</si>
  <si>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</si>
  <si>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</si>
  <si>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</si>
  <si>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</si>
  <si>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</si>
  <si>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</si>
  <si>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</si>
  <si>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</si>
  <si>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</si>
  <si>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</si>
  <si>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</si>
  <si>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</si>
  <si>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</si>
  <si>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</si>
  <si>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</si>
  <si>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</si>
  <si>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</si>
  <si>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</si>
  <si>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</si>
  <si>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</si>
  <si>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</si>
  <si>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</si>
  <si>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</si>
  <si>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</si>
  <si>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</si>
  <si>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</si>
  <si>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</si>
  <si>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</si>
  <si>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</si>
  <si>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</si>
  <si>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</si>
  <si>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</si>
  <si>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</si>
  <si>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</si>
  <si>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</si>
  <si>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</si>
  <si>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</si>
  <si>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</si>
  <si>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</si>
  <si>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</si>
  <si>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</si>
  <si>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</si>
  <si>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</si>
  <si>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</si>
  <si>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</si>
  <si>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</si>
  <si>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</si>
  <si>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</si>
  <si>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</si>
  <si>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</si>
  <si>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</si>
  <si>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</si>
  <si>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</si>
  <si>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</si>
  <si>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</si>
  <si>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</si>
  <si>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</si>
  <si>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</si>
  <si>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</si>
  <si>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</si>
  <si>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</si>
  <si>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</si>
  <si>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</si>
  <si>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</si>
  <si>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</si>
  <si>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</si>
  <si>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</si>
  <si>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</si>
  <si>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</si>
  <si>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</si>
  <si>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</si>
  <si>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</si>
  <si>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</si>
  <si>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</si>
  <si>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</si>
  <si>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</si>
  <si>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</si>
  <si>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</si>
  <si>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</si>
  <si>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</si>
  <si>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</si>
  <si>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</si>
  <si>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</si>
  <si>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</si>
  <si>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</si>
  <si>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</si>
  <si>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</si>
  <si>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</si>
  <si>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</si>
  <si>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</si>
  <si>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</si>
  <si>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</si>
  <si>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</si>
  <si>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</si>
  <si>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</si>
  <si>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</si>
  <si>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</si>
  <si>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</si>
  <si>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</si>
  <si>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</si>
  <si>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</si>
  <si>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</si>
  <si>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</si>
  <si>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</si>
  <si>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</si>
  <si>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</si>
  <si>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</si>
  <si>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</si>
  <si>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</si>
  <si>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</si>
  <si>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</si>
  <si>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</si>
  <si>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</si>
  <si>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</si>
  <si>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</si>
  <si>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</si>
  <si>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</si>
  <si>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</si>
  <si>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</si>
  <si>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</si>
  <si>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</si>
  <si>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</si>
  <si>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</si>
  <si>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</si>
  <si>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</si>
  <si>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</si>
  <si>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</si>
  <si>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</si>
  <si>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</si>
  <si>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</si>
  <si>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</si>
  <si>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</si>
  <si>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</si>
  <si>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</si>
  <si>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</si>
  <si>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</si>
  <si>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</si>
  <si>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</si>
  <si>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</si>
  <si>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</si>
  <si>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</si>
  <si>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</si>
  <si>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</si>
  <si>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</si>
  <si>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</si>
  <si>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</si>
  <si>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</si>
  <si>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</si>
  <si>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</si>
  <si>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</si>
  <si>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</si>
  <si>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</si>
  <si>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</si>
  <si>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</si>
  <si>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</si>
  <si>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</si>
  <si>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</si>
  <si>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</si>
  <si>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</si>
  <si>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</si>
  <si>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</si>
  <si>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</si>
  <si>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</si>
  <si>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</si>
  <si>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</si>
  <si>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</si>
  <si>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</si>
  <si>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</si>
  <si>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</si>
  <si>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</si>
  <si>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</si>
  <si>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</si>
  <si>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</si>
  <si>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</si>
  <si>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</si>
  <si>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</si>
  <si>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</si>
  <si>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</si>
  <si>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</si>
  <si>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</si>
  <si>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</si>
  <si>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</si>
  <si>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</si>
  <si>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</si>
  <si>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</si>
  <si>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</si>
  <si>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</si>
  <si>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</si>
  <si>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</si>
  <si>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</si>
  <si>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</si>
  <si>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</si>
  <si>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</si>
  <si>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</si>
  <si>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</si>
  <si>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</si>
  <si>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</si>
  <si>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</si>
  <si>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</si>
  <si>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</si>
  <si>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</si>
  <si>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</si>
  <si>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</si>
  <si>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</si>
  <si>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</si>
  <si>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</si>
  <si>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</si>
  <si>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</si>
  <si>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</si>
  <si>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</si>
  <si>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</si>
  <si>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</si>
  <si>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</si>
  <si>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</si>
  <si>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</si>
  <si>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</si>
  <si>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</si>
  <si>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</si>
  <si>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</si>
  <si>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</si>
  <si>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</si>
  <si>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</si>
  <si>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</si>
  <si>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</si>
  <si>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</si>
  <si>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</si>
  <si>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</si>
  <si>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</si>
  <si>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</si>
  <si>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</si>
  <si>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</si>
  <si>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</si>
  <si>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</si>
  <si>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</si>
  <si>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</si>
  <si>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</si>
  <si>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</si>
  <si>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</si>
  <si>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</si>
  <si>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</si>
  <si>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</si>
  <si>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</si>
  <si>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</si>
  <si>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</si>
  <si>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</si>
  <si>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</si>
  <si>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</si>
  <si>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</si>
  <si>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</si>
  <si>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</si>
  <si>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</si>
  <si>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</si>
  <si>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</si>
  <si>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</si>
  <si>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</si>
  <si>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</si>
  <si>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</si>
  <si>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</si>
  <si>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</si>
  <si>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</si>
  <si>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</si>
  <si>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</si>
  <si>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</si>
  <si>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</si>
  <si>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</si>
  <si>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</si>
  <si>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</si>
  <si>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</si>
  <si>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</si>
  <si>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</si>
  <si>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</si>
  <si>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</si>
  <si>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</si>
  <si>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</si>
  <si>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</si>
  <si>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</si>
  <si>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</si>
  <si>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</si>
  <si>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</si>
  <si>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</si>
  <si>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</si>
  <si>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</si>
  <si>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</si>
  <si>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</si>
  <si>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</si>
  <si>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</si>
  <si>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</si>
  <si>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</si>
  <si>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</si>
  <si>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</si>
  <si>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</si>
  <si>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</si>
  <si>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</si>
  <si>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</si>
  <si>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</si>
  <si>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</si>
  <si>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</si>
  <si>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</si>
  <si>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</si>
  <si>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</si>
  <si>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</si>
  <si>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</si>
  <si>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</si>
  <si>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</si>
  <si>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</si>
  <si>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</si>
  <si>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</si>
  <si>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</si>
  <si>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</si>
  <si>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</si>
  <si>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</si>
  <si>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</si>
  <si>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</si>
  <si>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</si>
  <si>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</si>
  <si>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</si>
  <si>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</si>
  <si>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</si>
  <si>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</si>
  <si>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</si>
  <si>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</si>
  <si>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</si>
  <si>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</si>
  <si>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</si>
  <si>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</si>
  <si>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</si>
  <si>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</si>
  <si>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</si>
  <si>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</si>
  <si>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</si>
  <si>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</si>
  <si>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</si>
  <si>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</si>
  <si>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</si>
  <si>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</si>
  <si>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</si>
  <si>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</si>
  <si>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</si>
  <si>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</si>
  <si>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</si>
  <si>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</si>
  <si>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</si>
  <si>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</si>
  <si>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</si>
  <si>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</si>
  <si>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</si>
  <si>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</si>
  <si>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</si>
  <si>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</si>
  <si>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</si>
  <si>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</si>
  <si>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</si>
  <si>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</si>
  <si>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</si>
  <si>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</si>
  <si>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</si>
  <si>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</si>
  <si>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</si>
  <si>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</si>
  <si>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</si>
  <si>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</si>
  <si>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</si>
  <si>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</si>
  <si>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</si>
  <si>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</si>
  <si>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</si>
  <si>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</si>
  <si>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</si>
  <si>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</si>
  <si>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</si>
  <si>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</si>
  <si>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</si>
  <si>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</si>
  <si>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</si>
  <si>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</si>
  <si>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</si>
  <si>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</si>
  <si>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</si>
  <si>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</si>
  <si>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</si>
  <si>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</si>
  <si>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</si>
  <si>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</si>
  <si>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</si>
  <si>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</si>
  <si>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</si>
  <si>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</si>
  <si>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</si>
  <si>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</si>
  <si>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</si>
  <si>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</si>
  <si>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</si>
  <si>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</si>
  <si>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</si>
  <si>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</si>
  <si>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</si>
  <si>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</si>
  <si>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</si>
  <si>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</si>
  <si>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</si>
  <si>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</si>
  <si>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</si>
  <si>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</si>
  <si>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</si>
  <si>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</si>
  <si>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</si>
  <si>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</si>
  <si>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</si>
  <si>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</si>
  <si>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</si>
  <si>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</si>
  <si>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</si>
  <si>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</si>
  <si>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</si>
  <si>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</si>
  <si>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</si>
  <si>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</si>
  <si>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</si>
  <si>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</si>
  <si>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</si>
  <si>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</si>
  <si>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</si>
  <si>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</si>
  <si>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</si>
  <si>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</si>
  <si>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</si>
  <si>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</si>
  <si>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</si>
  <si>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</si>
  <si>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</si>
  <si>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</si>
  <si>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</si>
  <si>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</si>
  <si>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</si>
  <si>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</si>
  <si>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</si>
  <si>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</si>
  <si>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</si>
  <si>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</si>
  <si>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</si>
  <si>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</si>
  <si>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</si>
  <si>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</si>
  <si>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</si>
  <si>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</si>
  <si>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</si>
  <si>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</si>
  <si>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</si>
  <si>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</si>
  <si>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</si>
  <si>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</si>
  <si>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</si>
  <si>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</si>
  <si>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</si>
  <si>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</si>
  <si>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</si>
  <si>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</si>
  <si>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</si>
  <si>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</si>
  <si>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</si>
  <si>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</si>
  <si>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</si>
  <si>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</si>
  <si>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</si>
  <si>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</si>
  <si>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</si>
  <si>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</si>
  <si>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</si>
  <si>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</si>
  <si>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</si>
  <si>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</si>
  <si>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</si>
  <si>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</si>
  <si>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</si>
  <si>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</si>
  <si>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</si>
  <si>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</si>
  <si>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</si>
  <si>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</si>
  <si>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</si>
  <si>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</si>
  <si>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</si>
  <si>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</si>
  <si>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</si>
  <si>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</si>
  <si>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</si>
  <si>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</si>
  <si>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</si>
  <si>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</si>
  <si>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</si>
  <si>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</si>
  <si>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</si>
  <si>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</si>
  <si>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</si>
  <si>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</si>
  <si>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</si>
  <si>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</si>
  <si>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</si>
  <si>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</si>
  <si>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</si>
  <si>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</si>
  <si>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</si>
  <si>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</si>
  <si>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</si>
  <si>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</si>
  <si>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</si>
  <si>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</si>
  <si>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</si>
  <si>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</si>
  <si>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</si>
  <si>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</si>
  <si>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</si>
  <si>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</si>
  <si>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</si>
  <si>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</si>
  <si>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</si>
  <si>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</si>
  <si>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</si>
  <si>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</si>
  <si>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</si>
  <si>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</si>
  <si>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</si>
  <si>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</si>
  <si>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</si>
  <si>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</si>
  <si>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</si>
  <si>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</si>
  <si>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</si>
  <si>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</si>
  <si>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</si>
  <si>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</si>
  <si>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</si>
  <si>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</si>
  <si>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</si>
  <si>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</si>
  <si>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</si>
  <si>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</si>
  <si>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</si>
  <si>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</si>
  <si>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</si>
  <si>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</si>
  <si>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</si>
  <si>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</si>
  <si>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</si>
  <si>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</si>
  <si>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</si>
  <si>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</si>
  <si>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</si>
  <si>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</si>
  <si>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</si>
  <si>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</si>
  <si>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</si>
  <si>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</si>
  <si>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</si>
  <si>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</si>
  <si>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</si>
  <si>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</si>
  <si>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</si>
  <si>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</si>
  <si>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</si>
  <si>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</si>
  <si>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</si>
  <si>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</si>
  <si>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</si>
  <si>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</si>
  <si>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</si>
  <si>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</si>
  <si>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</si>
  <si>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</si>
  <si>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</si>
  <si>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</si>
  <si>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</si>
  <si>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</si>
  <si>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</si>
  <si>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</si>
  <si>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</si>
  <si>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</si>
  <si>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</si>
  <si>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</si>
  <si>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</si>
  <si>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</si>
  <si>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</si>
  <si>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</si>
  <si>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</si>
  <si>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</si>
  <si>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</si>
  <si>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</si>
  <si>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</si>
  <si>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</si>
  <si>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</si>
  <si>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</si>
  <si>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</si>
  <si>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</si>
  <si>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</si>
  <si>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</si>
  <si>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</si>
  <si>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</si>
  <si>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</si>
  <si>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</si>
  <si>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</si>
  <si>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</si>
  <si>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</si>
  <si>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</si>
  <si>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</si>
  <si>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</si>
  <si>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</si>
  <si>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</si>
  <si>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</si>
  <si>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</si>
  <si>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</si>
  <si>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</si>
  <si>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</si>
  <si>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</si>
  <si>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</si>
  <si>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</si>
  <si>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</si>
  <si>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</si>
  <si>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</si>
  <si>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</si>
  <si>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</si>
  <si>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</si>
  <si>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</si>
  <si>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</si>
  <si>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</si>
  <si>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</si>
  <si>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</si>
  <si>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</si>
  <si>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</si>
  <si>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</si>
  <si>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</si>
  <si>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</si>
  <si>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</si>
  <si>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</si>
  <si>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</si>
  <si>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</si>
  <si>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</si>
  <si>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</si>
  <si>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</si>
  <si>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</si>
  <si>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</si>
  <si>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</si>
  <si>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</si>
  <si>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</si>
  <si>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</si>
  <si>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</si>
  <si>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</si>
  <si>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</si>
  <si>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</si>
  <si>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</si>
  <si>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</si>
  <si>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</si>
  <si>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</si>
  <si>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</si>
  <si>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</si>
  <si>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</si>
  <si>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</si>
  <si>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</si>
  <si>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</si>
  <si>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</si>
  <si>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</si>
  <si>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</si>
  <si>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</si>
  <si>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</si>
  <si>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</si>
  <si>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</si>
  <si>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</si>
  <si>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</si>
  <si>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</si>
  <si>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</si>
  <si>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</si>
  <si>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</si>
  <si>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</si>
  <si>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</si>
  <si>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</si>
  <si>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</si>
  <si>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</si>
  <si>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</si>
  <si>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</si>
  <si>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</si>
  <si>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</si>
  <si>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</si>
  <si>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</si>
  <si>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</si>
  <si>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</si>
  <si>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</si>
  <si>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</si>
  <si>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</si>
  <si>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</si>
  <si>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</si>
  <si>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</si>
  <si>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</si>
  <si>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</si>
  <si>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</si>
  <si>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</si>
  <si>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</si>
  <si>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</si>
  <si>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</si>
  <si>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</si>
  <si>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</si>
  <si>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</si>
  <si>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</si>
  <si>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</si>
  <si>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</si>
  <si>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</si>
  <si>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</si>
  <si>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</si>
  <si>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</si>
  <si>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</si>
  <si>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</si>
  <si>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</si>
  <si>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</si>
  <si>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</si>
  <si>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</si>
  <si>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</si>
  <si>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</si>
  <si>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</si>
  <si>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</si>
  <si>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</si>
  <si>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</si>
  <si>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</si>
  <si>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</si>
  <si>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</si>
  <si>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</si>
  <si>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</si>
  <si>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</si>
  <si>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</si>
  <si>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</si>
  <si>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</si>
  <si>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</si>
  <si>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</si>
  <si>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</si>
  <si>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</si>
  <si>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</si>
  <si>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</si>
  <si>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</si>
  <si>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</si>
  <si>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</si>
  <si>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</si>
  <si>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</si>
  <si>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</si>
  <si>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</si>
  <si>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</si>
  <si>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</si>
  <si>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</si>
  <si>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</si>
  <si>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</si>
  <si>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</si>
  <si>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</si>
  <si>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</si>
  <si>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</si>
  <si>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</si>
  <si>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</si>
  <si>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</si>
  <si>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</si>
  <si>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</si>
  <si>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</si>
  <si>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</si>
  <si>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</si>
  <si>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</si>
  <si>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</si>
  <si>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</si>
  <si>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</si>
  <si>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</si>
  <si>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</si>
  <si>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</si>
  <si>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</si>
  <si>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</si>
  <si>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</si>
  <si>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</si>
  <si>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</si>
  <si>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</si>
  <si>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</si>
  <si>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</si>
  <si>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</si>
  <si>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</si>
  <si>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</si>
  <si>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</si>
  <si>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</si>
  <si>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</si>
  <si>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</si>
  <si>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</si>
  <si>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</si>
  <si>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</si>
  <si>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</si>
  <si>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</si>
  <si>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</si>
  <si>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</si>
  <si>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</si>
  <si>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</si>
  <si>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</si>
  <si>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</si>
  <si>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</si>
  <si>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</si>
  <si>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</si>
  <si>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</si>
  <si>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</si>
  <si>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</si>
  <si>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</si>
  <si>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</si>
  <si>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</si>
  <si>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</si>
  <si>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</si>
  <si>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</si>
  <si>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</si>
  <si>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</si>
  <si>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</si>
  <si>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</si>
  <si>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</si>
  <si>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</si>
  <si>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</si>
  <si>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</si>
  <si>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</si>
  <si>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</si>
  <si>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</si>
  <si>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</si>
  <si>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</si>
  <si>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</si>
  <si>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</si>
  <si>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</si>
  <si>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</si>
  <si>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</si>
  <si>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</si>
  <si>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</si>
  <si>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</si>
  <si>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</si>
  <si>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</si>
  <si>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</si>
  <si>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</si>
  <si>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</si>
  <si>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</si>
  <si>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</si>
  <si>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</si>
  <si>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</si>
  <si>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</si>
  <si>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</si>
  <si>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</si>
  <si>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</si>
  <si>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</si>
  <si>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</si>
  <si>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</si>
  <si>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</si>
  <si>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</si>
  <si>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</si>
  <si>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</si>
  <si>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</si>
  <si>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</si>
  <si>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</si>
  <si>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</si>
  <si>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</si>
  <si>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</si>
  <si>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</si>
  <si>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</si>
  <si>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</si>
  <si>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</si>
  <si>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</si>
  <si>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</si>
  <si>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</si>
  <si>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</si>
  <si>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</si>
  <si>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</si>
  <si>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</si>
  <si>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</si>
  <si>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</si>
  <si>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</si>
  <si>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</si>
  <si>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</si>
  <si>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</si>
  <si>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</si>
  <si>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</si>
  <si>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</si>
  <si>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</si>
  <si>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</si>
  <si>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</si>
  <si>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</si>
  <si>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</si>
  <si>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</si>
  <si>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</si>
  <si>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</si>
  <si>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</si>
  <si>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</si>
  <si>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</si>
  <si>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</si>
  <si>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</si>
  <si>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</si>
  <si>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</si>
  <si>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</si>
  <si>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</si>
  <si>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</si>
  <si>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</si>
  <si>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</si>
  <si>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</si>
  <si>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</si>
  <si>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</si>
  <si>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</si>
  <si>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</si>
  <si>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</si>
  <si>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</si>
  <si>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</si>
  <si>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</si>
  <si>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</si>
  <si>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</si>
  <si>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</si>
  <si>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</si>
  <si>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</si>
  <si>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</si>
  <si>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</si>
  <si>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</si>
  <si>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</si>
  <si>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</si>
  <si>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</si>
  <si>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</si>
  <si>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</si>
  <si>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</si>
  <si>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</si>
  <si>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</si>
  <si>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</si>
  <si>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</si>
  <si>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</si>
  <si>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</si>
  <si>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</si>
  <si>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</si>
  <si>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</si>
  <si>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</si>
  <si>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</si>
  <si>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</si>
  <si>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</si>
  <si>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</si>
  <si>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</si>
  <si>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</si>
  <si>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</si>
  <si>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</si>
  <si>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</si>
  <si>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</si>
  <si>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</si>
  <si>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</si>
  <si>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</si>
  <si>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</si>
  <si>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</si>
  <si>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</si>
  <si>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</si>
  <si>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</si>
  <si>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</si>
  <si>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</si>
  <si>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</si>
  <si>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</si>
  <si>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</si>
  <si>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</si>
  <si>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</si>
  <si>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</si>
  <si>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</si>
  <si>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</si>
  <si>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</si>
  <si>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</si>
  <si>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</si>
  <si>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</si>
  <si>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</si>
  <si>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</si>
  <si>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</si>
  <si>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</si>
  <si>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</si>
  <si>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</si>
  <si>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</si>
  <si>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</si>
  <si>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</si>
  <si>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</si>
  <si>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</si>
  <si>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</si>
  <si>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</si>
  <si>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</si>
  <si>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</si>
  <si>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</si>
  <si>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</si>
  <si>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</si>
  <si>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</si>
  <si>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</si>
  <si>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</si>
  <si>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</si>
  <si>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</si>
  <si>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</si>
  <si>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</si>
  <si>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</si>
  <si>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</si>
  <si>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</si>
  <si>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</si>
  <si>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</si>
  <si>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</si>
  <si>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</si>
  <si>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</si>
  <si>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</si>
  <si>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</si>
  <si>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</si>
  <si>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</si>
  <si>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</si>
  <si>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</si>
  <si>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</si>
  <si>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</si>
  <si>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</si>
  <si>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</si>
  <si>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</si>
  <si>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</si>
  <si>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</si>
  <si>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</si>
  <si>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</si>
  <si>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</si>
  <si>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</si>
  <si>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</si>
  <si>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</si>
  <si>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</si>
  <si>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</si>
  <si>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</si>
  <si>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</si>
  <si>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</si>
  <si>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</si>
  <si>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</si>
  <si>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</si>
  <si>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</si>
  <si>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</si>
  <si>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</si>
  <si>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</si>
  <si>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</si>
  <si>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</si>
  <si>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</si>
  <si>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</si>
  <si>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</si>
  <si>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</si>
  <si>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</si>
  <si>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</si>
  <si>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</si>
  <si>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</si>
  <si>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</si>
  <si>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</si>
  <si>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</si>
  <si>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</si>
  <si>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</si>
  <si>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</si>
  <si>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</si>
  <si>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</si>
  <si>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</si>
  <si>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</si>
  <si>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</si>
  <si>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</si>
  <si>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</si>
  <si>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</si>
  <si>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</si>
  <si>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</si>
  <si>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</si>
  <si>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</si>
  <si>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</si>
  <si>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</si>
  <si>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</si>
  <si>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</si>
  <si>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</si>
  <si>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</si>
  <si>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</si>
  <si>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</si>
  <si>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</si>
  <si>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</si>
  <si>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</si>
  <si>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</si>
  <si>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</si>
  <si>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</si>
  <si>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</si>
  <si>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</si>
  <si>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</si>
  <si>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</si>
  <si>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</si>
  <si>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</si>
  <si>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</si>
  <si>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</si>
  <si>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</si>
  <si>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</si>
  <si>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</si>
  <si>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</si>
  <si>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</si>
  <si>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</si>
  <si>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</si>
  <si>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</si>
  <si>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</si>
  <si>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</si>
  <si>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</si>
  <si>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</si>
  <si>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</si>
  <si>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</si>
  <si>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</si>
  <si>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</si>
  <si>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</si>
  <si>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</si>
  <si>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</si>
  <si>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</si>
  <si>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</si>
  <si>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</si>
  <si>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</si>
  <si>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</si>
  <si>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</si>
  <si>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</si>
  <si>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</si>
  <si>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</si>
  <si>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</si>
  <si>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</si>
  <si>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</si>
  <si>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</si>
  <si>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</si>
  <si>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</si>
  <si>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</si>
  <si>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</si>
  <si>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</si>
  <si>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</si>
  <si>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</si>
  <si>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</si>
  <si>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</si>
  <si>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</si>
  <si>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</si>
  <si>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</si>
  <si>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</si>
  <si>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</si>
  <si>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</si>
  <si>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</si>
  <si>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</si>
  <si>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</si>
  <si>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</si>
  <si>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</si>
  <si>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</si>
  <si>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</si>
  <si>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</si>
  <si>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</si>
  <si>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</si>
  <si>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</si>
  <si>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</si>
  <si>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</si>
  <si>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</si>
  <si>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</si>
  <si>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</si>
  <si>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</si>
  <si>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</si>
  <si>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</si>
  <si>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</si>
  <si>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</si>
  <si>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</si>
  <si>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</si>
  <si>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</si>
  <si>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</si>
  <si>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</si>
  <si>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</si>
  <si>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</si>
  <si>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</si>
  <si>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</si>
  <si>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</si>
  <si>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</si>
  <si>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</si>
  <si>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</si>
  <si>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</si>
  <si>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</si>
  <si>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</si>
  <si>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</si>
  <si>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</si>
  <si>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</si>
  <si>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</si>
  <si>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</si>
  <si>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</si>
  <si>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</si>
  <si>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</si>
  <si>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</si>
  <si>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</si>
  <si>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</si>
  <si>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</si>
  <si>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</si>
  <si>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</si>
  <si>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</si>
  <si>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</si>
  <si>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</si>
  <si>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</si>
  <si>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</si>
  <si>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</si>
  <si>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</si>
  <si>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</si>
  <si>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</si>
  <si>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</si>
  <si>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</si>
  <si>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</si>
  <si>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</si>
  <si>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</si>
  <si>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</si>
  <si>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</si>
  <si>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</si>
  <si>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</si>
  <si>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</si>
  <si>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</si>
  <si>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</si>
  <si>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</si>
  <si>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</si>
  <si>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</si>
  <si>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</si>
  <si>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</si>
  <si>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</si>
  <si>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</si>
  <si>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</si>
  <si>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</si>
  <si>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</si>
  <si>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</si>
  <si>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</si>
  <si>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</si>
  <si>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</si>
  <si>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</si>
  <si>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</si>
  <si>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</si>
  <si>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</si>
  <si>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</si>
  <si>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</si>
  <si>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</si>
  <si>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</si>
  <si>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</si>
  <si>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</si>
  <si>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</si>
  <si>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</si>
  <si>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</si>
  <si>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</si>
  <si>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</si>
  <si>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</si>
  <si>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</si>
  <si>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</si>
  <si>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</si>
  <si>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</si>
  <si>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</si>
  <si>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</si>
  <si>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</si>
  <si>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</si>
  <si>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</si>
  <si>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</si>
  <si>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</si>
  <si>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</si>
  <si>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</si>
  <si>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</si>
  <si>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</si>
  <si>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</si>
  <si>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</si>
  <si>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</si>
  <si>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</si>
  <si>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</si>
  <si>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</si>
  <si>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</si>
  <si>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</si>
  <si>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</si>
  <si>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</si>
  <si>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</si>
  <si>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</si>
  <si>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</si>
  <si>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</si>
  <si>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</si>
  <si>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</si>
  <si>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</si>
  <si>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</si>
  <si>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</si>
  <si>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</si>
  <si>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</si>
  <si>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</si>
  <si>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</si>
  <si>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</si>
  <si>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</si>
  <si>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</si>
  <si>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</si>
  <si>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</si>
  <si>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</si>
  <si>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</si>
  <si>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</si>
  <si>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</si>
  <si>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</si>
  <si>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</si>
  <si>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</si>
  <si>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</si>
  <si>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</si>
  <si>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</si>
  <si>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</si>
  <si>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</si>
  <si>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</si>
  <si>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</si>
  <si>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</si>
  <si>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</si>
  <si>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</si>
  <si>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</si>
  <si>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</si>
  <si>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</si>
  <si>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</si>
  <si>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</si>
  <si>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</si>
  <si>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</si>
  <si>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</si>
  <si>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</si>
  <si>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</si>
  <si>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</si>
  <si>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</si>
  <si>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</si>
  <si>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</si>
  <si>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</si>
  <si>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</si>
  <si>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</si>
  <si>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</si>
  <si>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</si>
  <si>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</si>
  <si>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</si>
  <si>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</si>
  <si>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</si>
  <si>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</si>
  <si>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</si>
  <si>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</si>
  <si>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</si>
  <si>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</si>
  <si>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</si>
  <si>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</si>
  <si>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</si>
  <si>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</si>
  <si>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</si>
  <si>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</si>
  <si>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</si>
  <si>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</si>
  <si>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</si>
  <si>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</si>
  <si>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</si>
  <si>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</si>
  <si>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</si>
  <si>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</si>
  <si>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</si>
  <si>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</si>
  <si>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</si>
  <si>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</si>
  <si>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</si>
  <si>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</si>
  <si>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</si>
  <si>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</si>
  <si>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</si>
  <si>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</si>
  <si>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</si>
  <si>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</si>
  <si>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</si>
  <si>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</si>
  <si>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</si>
  <si>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</si>
  <si>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</si>
  <si>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</si>
  <si>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</si>
  <si>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</si>
  <si>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</si>
  <si>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</si>
  <si>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</si>
  <si>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</si>
  <si>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</si>
  <si>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</si>
  <si>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</si>
  <si>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</si>
  <si>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</si>
  <si>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</si>
  <si>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</si>
  <si>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</si>
  <si>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</si>
  <si>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</si>
  <si>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</si>
  <si>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</si>
  <si>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</si>
  <si>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</si>
  <si>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</si>
  <si>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</si>
  <si>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</si>
  <si>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</si>
  <si>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</si>
  <si>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</si>
  <si>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</si>
  <si>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</si>
  <si>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</si>
  <si>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</si>
  <si>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</si>
  <si>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</si>
  <si>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</si>
  <si>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</si>
  <si>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</si>
  <si>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</si>
  <si>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</si>
  <si>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</si>
  <si>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</si>
  <si>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</si>
  <si>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</si>
  <si>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</si>
  <si>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</si>
  <si>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</si>
  <si>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</si>
  <si>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</si>
  <si>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</si>
  <si>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</si>
  <si>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</si>
  <si>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</si>
  <si>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</si>
  <si>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</si>
  <si>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</si>
  <si>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</si>
  <si>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</si>
  <si>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</si>
  <si>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</si>
  <si>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</si>
  <si>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</si>
  <si>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</si>
  <si>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</si>
  <si>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</si>
  <si>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</si>
  <si>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</si>
  <si>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</si>
  <si>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</si>
  <si>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</si>
  <si>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</si>
  <si>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</si>
  <si>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</si>
  <si>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</si>
  <si>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</si>
  <si>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</si>
  <si>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</si>
  <si>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</si>
  <si>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</si>
  <si>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</si>
  <si>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</si>
  <si>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</si>
  <si>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</si>
  <si>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</si>
  <si>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</si>
  <si>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</si>
  <si>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</si>
  <si>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</si>
  <si>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</si>
  <si>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</si>
  <si>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</si>
  <si>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</si>
  <si>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</si>
  <si>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</si>
  <si>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</si>
  <si>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</si>
  <si>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</si>
  <si>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</si>
  <si>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</si>
  <si>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</si>
  <si>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</si>
  <si>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</si>
  <si>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</si>
  <si>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</si>
  <si>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</si>
  <si>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</si>
  <si>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</si>
  <si>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</si>
  <si>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</si>
  <si>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</si>
  <si>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</si>
  <si>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</si>
  <si>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</si>
  <si>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</si>
  <si>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</si>
  <si>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</si>
  <si>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</si>
  <si>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</si>
  <si>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</si>
  <si>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</si>
  <si>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</si>
  <si>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</si>
  <si>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</si>
  <si>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</si>
  <si>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</si>
  <si>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</si>
  <si>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</si>
  <si>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</si>
  <si>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</si>
  <si>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</si>
  <si>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</si>
  <si>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</si>
  <si>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</si>
  <si>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</si>
  <si>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</si>
  <si>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</si>
  <si>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</si>
  <si>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</si>
  <si>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</si>
  <si>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</si>
  <si>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</si>
  <si>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</si>
  <si>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</si>
  <si>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</si>
  <si>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</si>
  <si>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</si>
  <si>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</si>
  <si>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</si>
  <si>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</si>
  <si>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</si>
  <si>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</si>
  <si>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</si>
  <si>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</si>
  <si>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</si>
  <si>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</si>
  <si>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</si>
  <si>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</si>
  <si>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</si>
  <si>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</si>
  <si>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</si>
  <si>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</si>
  <si>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</si>
  <si>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</si>
  <si>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</si>
  <si>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</si>
  <si>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</si>
  <si>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</si>
  <si>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</si>
  <si>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</si>
  <si>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</si>
  <si>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</si>
  <si>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</si>
  <si>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</si>
  <si>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</si>
  <si>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</si>
  <si>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</si>
  <si>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</si>
  <si>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</si>
  <si>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</si>
  <si>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</si>
  <si>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</si>
  <si>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</si>
  <si>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</si>
  <si>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</si>
  <si>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</si>
  <si>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</si>
  <si>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</si>
  <si>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</si>
  <si>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</si>
  <si>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</si>
  <si>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</si>
  <si>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</si>
  <si>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</si>
  <si>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</si>
  <si>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</si>
  <si>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</si>
  <si>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</si>
  <si>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</si>
  <si>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</si>
  <si>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</si>
  <si>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</si>
  <si>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</si>
  <si>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</si>
  <si>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</si>
  <si>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</si>
  <si>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</si>
  <si>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</si>
  <si>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</si>
  <si>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</si>
  <si>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</si>
  <si>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</si>
  <si>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</si>
  <si>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</si>
  <si>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</si>
  <si>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</si>
  <si>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</si>
  <si>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</si>
  <si>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</si>
  <si>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</si>
  <si>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</si>
  <si>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</si>
  <si>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</si>
  <si>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</si>
  <si>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</si>
  <si>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</si>
  <si>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</si>
  <si>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</si>
  <si>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</si>
  <si>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</si>
  <si>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</si>
  <si>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</si>
  <si>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</si>
  <si>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</si>
  <si>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</si>
  <si>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</si>
  <si>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</si>
  <si>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</si>
  <si>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</si>
  <si>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</si>
  <si>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</si>
  <si>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</si>
  <si>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</si>
  <si>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</si>
  <si>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</si>
  <si>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</si>
  <si>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</si>
  <si>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</si>
  <si>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</si>
  <si>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</si>
  <si>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</si>
  <si>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</si>
  <si>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</si>
  <si>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</si>
  <si>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</si>
  <si>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</si>
  <si>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</si>
  <si>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</si>
  <si>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</si>
  <si>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</si>
  <si>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</si>
  <si>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</si>
  <si>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</si>
  <si>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</si>
  <si>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</si>
  <si>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</si>
  <si>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</si>
  <si>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</si>
  <si>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</si>
  <si>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</si>
  <si>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</si>
  <si>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</si>
  <si>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</si>
  <si>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</si>
  <si>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</si>
  <si>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</si>
  <si>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</si>
  <si>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</si>
  <si>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</si>
  <si>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</si>
  <si>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</si>
  <si>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</si>
  <si>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</si>
  <si>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</si>
  <si>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</si>
  <si>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</si>
  <si>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</si>
  <si>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</si>
  <si>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</si>
  <si>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</si>
  <si>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</si>
  <si>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</si>
  <si>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</si>
  <si>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</si>
  <si>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</si>
  <si>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</si>
  <si>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</si>
  <si>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</si>
  <si>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</si>
  <si>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</si>
  <si>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</si>
  <si>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</si>
  <si>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</si>
  <si>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</si>
  <si>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</si>
  <si>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</si>
  <si>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</si>
  <si>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</si>
  <si>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</si>
  <si>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</si>
  <si>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</si>
  <si>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</si>
  <si>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</si>
  <si>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</si>
  <si>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</si>
  <si>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</si>
  <si>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</si>
  <si>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</si>
  <si>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</si>
  <si>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</si>
  <si>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</si>
  <si>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</si>
  <si>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</si>
  <si>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</si>
  <si>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</si>
  <si>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</si>
  <si>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</si>
  <si>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</si>
  <si>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</si>
  <si>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</si>
  <si>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</si>
  <si>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</si>
  <si>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</si>
  <si>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</si>
  <si>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</si>
  <si>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</si>
  <si>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</si>
  <si>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</si>
  <si>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</si>
  <si>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</si>
  <si>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</si>
  <si>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</si>
  <si>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</si>
  <si>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</si>
  <si>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</si>
  <si>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</si>
  <si>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</si>
  <si>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</si>
  <si>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</si>
  <si>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</si>
  <si>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</si>
  <si>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</si>
  <si>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</si>
  <si>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</si>
  <si>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</si>
  <si>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</si>
  <si>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</si>
  <si>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</si>
  <si>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</si>
  <si>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</si>
  <si>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</si>
  <si>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</si>
  <si>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</si>
  <si>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</si>
  <si>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</si>
  <si>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</si>
  <si>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</si>
  <si>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</si>
  <si>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</si>
  <si>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</si>
  <si>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</si>
  <si>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</si>
  <si>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</si>
  <si>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</si>
  <si>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</si>
  <si>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</si>
  <si>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</si>
  <si>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</si>
  <si>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</si>
  <si>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</si>
  <si>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</si>
  <si>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</si>
  <si>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</si>
  <si>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</si>
  <si>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</si>
  <si>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</si>
  <si>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</si>
  <si>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</si>
  <si>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</si>
  <si>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</si>
  <si>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</si>
  <si>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</si>
  <si>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</si>
  <si>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</si>
  <si>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</si>
  <si>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</si>
  <si>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</si>
  <si>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</si>
  <si>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</si>
  <si>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</si>
  <si>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</si>
  <si>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</si>
  <si>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</si>
  <si>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</si>
  <si>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</si>
  <si>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</si>
  <si>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</si>
  <si>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</si>
  <si>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</si>
  <si>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</si>
  <si>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</si>
  <si>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</si>
  <si>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</si>
  <si>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</si>
  <si>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</si>
  <si>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</si>
  <si>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</si>
  <si>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</si>
  <si>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</si>
  <si>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</si>
  <si>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</si>
  <si>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</si>
  <si>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</si>
  <si>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</si>
  <si>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</si>
  <si>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</si>
  <si>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</si>
  <si>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</si>
  <si>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</si>
  <si>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</si>
  <si>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</si>
  <si>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</si>
  <si>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</si>
  <si>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</si>
  <si>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</si>
  <si>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</si>
  <si>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</si>
  <si>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</si>
  <si>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</si>
  <si>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</si>
  <si>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</si>
  <si>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</si>
  <si>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</si>
  <si>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</si>
  <si>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</si>
  <si>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</si>
  <si>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</si>
  <si>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</si>
  <si>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</si>
  <si>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</si>
  <si>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</si>
  <si>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</si>
  <si>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</si>
  <si>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</si>
  <si>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</si>
  <si>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</si>
  <si>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</si>
  <si>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</si>
  <si>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</si>
  <si>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</si>
  <si>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</si>
  <si>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</si>
  <si>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</si>
  <si>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</si>
  <si>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</si>
  <si>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</si>
  <si>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</si>
  <si>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</si>
  <si>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</si>
  <si>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</si>
  <si>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</si>
  <si>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</si>
  <si>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</si>
  <si>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</si>
  <si>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</si>
  <si>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</si>
  <si>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</si>
  <si>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</si>
  <si>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</si>
  <si>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</si>
  <si>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</si>
  <si>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</si>
  <si>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</si>
  <si>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</si>
  <si>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</si>
  <si>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</si>
  <si>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</si>
  <si>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</si>
  <si>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</si>
  <si>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</si>
  <si>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</si>
  <si>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</si>
  <si>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</si>
  <si>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</si>
  <si>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</si>
  <si>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</si>
  <si>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</si>
  <si>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</si>
  <si>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</si>
  <si>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</si>
  <si>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</si>
  <si>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</si>
  <si>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</si>
  <si>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</si>
  <si>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</si>
  <si>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</si>
  <si>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</si>
  <si>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</si>
  <si>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</si>
  <si>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</si>
  <si>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</si>
  <si>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</si>
  <si>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</si>
  <si>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</si>
  <si>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</si>
  <si>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</si>
  <si>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</si>
  <si>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</si>
  <si>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</si>
  <si>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</si>
  <si>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</si>
  <si>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</si>
  <si>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</si>
  <si>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</si>
  <si>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</si>
  <si>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</si>
  <si>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</si>
  <si>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</si>
  <si>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</si>
  <si>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</si>
  <si>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</si>
  <si>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</si>
  <si>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</si>
  <si>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</si>
  <si>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</si>
  <si>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</si>
  <si>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</si>
  <si>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</si>
  <si>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</si>
  <si>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</si>
  <si>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</si>
  <si>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</si>
  <si>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</si>
  <si>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</si>
  <si>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</si>
  <si>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</si>
  <si>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</si>
  <si>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</si>
  <si>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</si>
  <si>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</si>
  <si>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</si>
  <si>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</si>
  <si>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</si>
  <si>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</si>
  <si>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</si>
  <si>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</si>
  <si>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</si>
  <si>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</si>
  <si>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</si>
  <si>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</si>
  <si>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</si>
  <si>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</si>
  <si>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</si>
  <si>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</si>
  <si>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</si>
  <si>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</si>
  <si>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</si>
  <si>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</si>
  <si>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</si>
  <si>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</si>
  <si>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</si>
  <si>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</si>
  <si>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</si>
  <si>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</si>
  <si>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</si>
  <si>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</si>
  <si>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</si>
  <si>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</si>
  <si>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</si>
  <si>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</si>
  <si>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</si>
  <si>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</si>
  <si>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</si>
  <si>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</si>
  <si>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</si>
  <si>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</si>
  <si>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</si>
  <si>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</si>
  <si>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</si>
  <si>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</si>
  <si>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</si>
  <si>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</si>
  <si>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</si>
  <si>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</si>
  <si>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</si>
  <si>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</si>
  <si>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</si>
  <si>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</si>
  <si>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</si>
  <si>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</si>
  <si>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</si>
  <si>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</si>
  <si>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</si>
  <si>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</si>
  <si>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</si>
  <si>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</si>
  <si>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</si>
  <si>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</si>
  <si>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</si>
  <si>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</si>
  <si>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</si>
  <si>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</si>
  <si>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</si>
  <si>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</si>
  <si>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</si>
  <si>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</si>
  <si>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</si>
  <si>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</si>
  <si>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</si>
  <si>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</si>
  <si>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</si>
  <si>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</si>
  <si>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</si>
  <si>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</si>
  <si>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</si>
  <si>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</si>
  <si>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</si>
  <si>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</si>
  <si>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</si>
  <si>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</si>
  <si>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</si>
  <si>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</si>
  <si>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</si>
  <si>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</si>
  <si>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</si>
  <si>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</si>
  <si>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</si>
  <si>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</si>
  <si>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</si>
  <si>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</si>
  <si>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</si>
  <si>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</si>
  <si>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</si>
  <si>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</si>
  <si>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</si>
  <si>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</si>
  <si>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</si>
  <si>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</si>
  <si>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</si>
  <si>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</si>
  <si>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</si>
  <si>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</si>
  <si>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</si>
  <si>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</si>
  <si>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</si>
  <si>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</si>
  <si>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</si>
  <si>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</si>
  <si>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</si>
  <si>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</si>
  <si>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</si>
  <si>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</si>
  <si>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</si>
  <si>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</si>
  <si>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</si>
  <si>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</si>
  <si>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</si>
  <si>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</si>
  <si>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</si>
  <si>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</si>
  <si>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</si>
  <si>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</si>
  <si>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</si>
  <si>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</si>
  <si>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</si>
  <si>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</si>
  <si>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</si>
  <si>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</si>
  <si>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</si>
  <si>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</si>
  <si>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</si>
  <si>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</si>
  <si>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</si>
  <si>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</si>
  <si>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</si>
  <si>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</si>
  <si>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</si>
  <si>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</si>
  <si>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</si>
  <si>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</si>
  <si>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</si>
  <si>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</si>
  <si>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</si>
  <si>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</si>
  <si>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</si>
  <si>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</si>
  <si>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</si>
  <si>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</si>
  <si>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</si>
  <si>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</si>
  <si>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</si>
  <si>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</si>
  <si>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</si>
  <si>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</si>
  <si>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</si>
  <si>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</si>
  <si>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</si>
  <si>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</si>
  <si>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</si>
  <si>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</si>
  <si>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</si>
  <si>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</si>
  <si>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</si>
  <si>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</si>
  <si>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</si>
  <si>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</si>
  <si>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</si>
  <si>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</si>
  <si>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</si>
  <si>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</si>
  <si>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</si>
  <si>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</si>
  <si>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</si>
  <si>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</si>
  <si>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</si>
  <si>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</si>
  <si>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</si>
  <si>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</si>
  <si>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</si>
  <si>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</si>
  <si>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</si>
  <si>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</si>
  <si>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</si>
  <si>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</si>
  <si>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</si>
  <si>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</si>
  <si>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</si>
  <si>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</si>
  <si>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</si>
  <si>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</si>
  <si>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</si>
  <si>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</si>
  <si>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</si>
  <si>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</si>
  <si>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</si>
  <si>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</si>
  <si>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</si>
  <si>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</si>
  <si>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</si>
  <si>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</si>
  <si>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</si>
  <si>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</si>
  <si>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</si>
  <si>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</si>
  <si>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</si>
  <si>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</si>
  <si>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</si>
  <si>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</si>
  <si>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</si>
  <si>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</si>
  <si>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</si>
  <si>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</si>
  <si>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</si>
  <si>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</si>
  <si>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</si>
  <si>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</si>
  <si>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</si>
  <si>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</si>
  <si>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</si>
  <si>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</si>
  <si>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</si>
  <si>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</si>
  <si>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</si>
  <si>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</si>
  <si>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</si>
  <si>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</si>
  <si>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</si>
  <si>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</si>
  <si>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</si>
  <si>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</si>
  <si>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</si>
  <si>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</si>
  <si>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</si>
  <si>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</si>
  <si>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</si>
  <si>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</si>
  <si>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</si>
  <si>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</si>
  <si>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</si>
  <si>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</si>
  <si>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</si>
  <si>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</si>
  <si>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</si>
  <si>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</si>
  <si>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</si>
  <si>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</si>
  <si>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</si>
  <si>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</si>
  <si>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</si>
  <si>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</si>
  <si>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</si>
  <si>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</si>
  <si>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</si>
  <si>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</si>
  <si>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</si>
  <si>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</si>
  <si>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</si>
  <si>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</si>
  <si>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</si>
  <si>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</si>
  <si>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</si>
  <si>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</si>
  <si>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</si>
  <si>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</si>
  <si>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</si>
  <si>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</si>
  <si>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</si>
  <si>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</si>
  <si>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</si>
  <si>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</si>
  <si>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</si>
  <si>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</si>
  <si>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</si>
  <si>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</si>
  <si>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</si>
  <si>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</si>
  <si>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</si>
  <si>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</si>
  <si>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</si>
  <si>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</si>
  <si>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</si>
  <si>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</si>
  <si>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</si>
  <si>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</si>
  <si>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</si>
  <si>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</si>
  <si>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</si>
  <si>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</si>
  <si>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</si>
  <si>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</si>
  <si>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</si>
  <si>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</si>
  <si>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</si>
  <si>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</si>
  <si>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</si>
  <si>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</si>
  <si>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</si>
  <si>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</si>
  <si>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</si>
  <si>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</si>
  <si>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</si>
  <si>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</si>
  <si>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</si>
  <si>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</si>
  <si>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</si>
  <si>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</si>
  <si>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</si>
  <si>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</si>
  <si>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</si>
  <si>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</si>
  <si>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</si>
  <si>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</si>
  <si>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</si>
  <si>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</si>
  <si>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</si>
  <si>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</si>
  <si>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</si>
  <si>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</si>
  <si>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</si>
  <si>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</si>
  <si>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</si>
  <si>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</si>
  <si>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</si>
  <si>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</si>
  <si>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</si>
  <si>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</si>
  <si>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</si>
  <si>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</si>
  <si>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</si>
  <si>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</si>
  <si>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</si>
  <si>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</si>
  <si>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</si>
  <si>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</si>
  <si>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</si>
  <si>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</si>
  <si>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</si>
  <si>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</si>
  <si>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</si>
  <si>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</si>
  <si>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</si>
  <si>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</si>
  <si>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</si>
  <si>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</si>
  <si>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</si>
  <si>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</si>
  <si>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</si>
  <si>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</si>
  <si>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</si>
  <si>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</si>
  <si>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</si>
  <si>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</si>
  <si>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</si>
  <si>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</si>
  <si>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</si>
  <si>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</si>
  <si>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</si>
  <si>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</si>
  <si>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</si>
  <si>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</si>
  <si>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</si>
  <si>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</si>
  <si>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</si>
  <si>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</si>
  <si>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</si>
  <si>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</si>
  <si>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</si>
  <si>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</si>
  <si>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</si>
  <si>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</si>
  <si>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</si>
  <si>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</si>
  <si>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</si>
  <si>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</si>
  <si>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</si>
  <si>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</si>
  <si>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</si>
  <si>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</si>
  <si>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</si>
  <si>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</si>
  <si>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</si>
  <si>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</si>
  <si>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</si>
  <si>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</si>
  <si>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</si>
  <si>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</si>
  <si>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</si>
  <si>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</si>
  <si>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</si>
  <si>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</si>
  <si>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</si>
  <si>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</si>
  <si>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</si>
  <si>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</si>
  <si>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</si>
  <si>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</si>
  <si>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</si>
  <si>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</si>
  <si>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</si>
  <si>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</si>
  <si>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</si>
  <si>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</si>
  <si>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</si>
  <si>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</si>
  <si>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</si>
  <si>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</si>
  <si>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</si>
  <si>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</si>
  <si>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</si>
  <si>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</si>
  <si>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</si>
  <si>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</si>
  <si>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</si>
  <si>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</si>
  <si>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</si>
  <si>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</si>
  <si>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</si>
  <si>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</si>
  <si>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</si>
  <si>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</si>
  <si>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</si>
  <si>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</si>
  <si>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</si>
  <si>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</si>
  <si>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</si>
  <si>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</si>
  <si>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</si>
  <si>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</si>
  <si>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</si>
  <si>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</si>
  <si>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</si>
  <si>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</si>
  <si>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</si>
  <si>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</si>
  <si>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</si>
  <si>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</si>
  <si>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</si>
  <si>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</si>
  <si>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</si>
  <si>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</si>
  <si>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</si>
  <si>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</si>
  <si>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</si>
  <si>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</si>
  <si>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</si>
  <si>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</si>
  <si>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</si>
  <si>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</si>
  <si>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</si>
  <si>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</si>
  <si>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</si>
  <si>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</si>
  <si>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</si>
  <si>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</si>
  <si>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</si>
  <si>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</si>
  <si>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</si>
  <si>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</si>
  <si>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</si>
  <si>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</si>
  <si>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</si>
  <si>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</si>
  <si>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</si>
  <si>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</si>
  <si>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</si>
  <si>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</si>
  <si>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</si>
  <si>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</si>
  <si>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</si>
  <si>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</si>
  <si>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</si>
  <si>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</si>
  <si>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</si>
  <si>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</si>
  <si>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</si>
  <si>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</si>
  <si>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</si>
  <si>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</si>
  <si>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</si>
  <si>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</si>
  <si>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</si>
  <si>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</si>
  <si>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</si>
  <si>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</si>
  <si>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</si>
  <si>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</si>
  <si>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</si>
  <si>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</si>
  <si>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</si>
  <si>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</si>
  <si>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</si>
  <si>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</si>
  <si>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</si>
  <si>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</si>
  <si>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</si>
  <si>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</si>
  <si>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</si>
  <si>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</si>
  <si>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</si>
  <si>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</si>
  <si>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</si>
  <si>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</si>
  <si>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</si>
  <si>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</si>
  <si>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</si>
  <si>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</si>
  <si>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</si>
  <si>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</si>
  <si>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</si>
  <si>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</si>
  <si>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</si>
  <si>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</si>
  <si>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</si>
  <si>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</si>
  <si>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</si>
  <si>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</si>
  <si>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</si>
  <si>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</si>
  <si>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</si>
  <si>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</si>
  <si>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</si>
  <si>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</si>
  <si>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</si>
  <si>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</si>
  <si>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</si>
  <si>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</si>
  <si>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</si>
  <si>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</si>
  <si>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</si>
  <si>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</si>
  <si>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</si>
  <si>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</si>
  <si>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</si>
  <si>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</si>
  <si>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</si>
  <si>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</si>
  <si>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</si>
  <si>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</si>
  <si>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</si>
  <si>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</si>
  <si>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</si>
  <si>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</si>
  <si>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</si>
  <si>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</si>
  <si>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</si>
  <si>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</si>
  <si>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</si>
  <si>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</si>
  <si>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</si>
  <si>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</si>
  <si>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</si>
  <si>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</si>
  <si>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</si>
  <si>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</si>
  <si>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</si>
  <si>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</si>
  <si>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</si>
  <si>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</si>
  <si>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</si>
  <si>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</si>
  <si>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</si>
  <si>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</si>
  <si>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</si>
  <si>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</si>
  <si>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</si>
  <si>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</si>
  <si>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</si>
  <si>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</si>
  <si>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</si>
  <si>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</si>
  <si>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</si>
  <si>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</si>
  <si>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</si>
  <si>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</si>
  <si>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</si>
  <si>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</si>
  <si>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</si>
  <si>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</si>
  <si>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</si>
  <si>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</si>
  <si>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</si>
  <si>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</si>
  <si>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</si>
  <si>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</si>
  <si>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</si>
  <si>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</si>
  <si>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</si>
  <si>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</si>
  <si>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</si>
  <si>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</si>
  <si>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</si>
  <si>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</si>
  <si>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</si>
  <si>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</si>
  <si>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</si>
  <si>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</si>
  <si>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</si>
  <si>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</si>
  <si>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</si>
  <si>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</si>
  <si>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</si>
  <si>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</si>
  <si>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</si>
  <si>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</si>
  <si>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</si>
  <si>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</si>
  <si>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</si>
  <si>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</si>
  <si>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</si>
  <si>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</si>
  <si>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</si>
  <si>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</si>
  <si>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</si>
  <si>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</si>
  <si>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</si>
  <si>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</si>
  <si>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</si>
  <si>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</si>
  <si>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</si>
  <si>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</si>
  <si>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</si>
  <si>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</si>
  <si>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</si>
  <si>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</si>
  <si>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</si>
  <si>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</si>
  <si>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</si>
  <si>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</si>
  <si>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</si>
  <si>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</si>
  <si>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</si>
  <si>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</si>
  <si>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</si>
  <si>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</si>
  <si>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</si>
  <si>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</si>
  <si>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</si>
  <si>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</si>
  <si>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</si>
  <si>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</si>
  <si>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</si>
  <si>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</si>
  <si>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</si>
  <si>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</si>
  <si>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</si>
  <si>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</si>
  <si>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</si>
  <si>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</si>
  <si>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</si>
  <si>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</si>
  <si>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</si>
  <si>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</si>
  <si>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</si>
  <si>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</si>
  <si>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</si>
  <si>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</si>
  <si>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</si>
  <si>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</si>
  <si>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</si>
  <si>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</si>
  <si>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</si>
  <si>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</si>
  <si>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</si>
  <si>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</si>
  <si>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</si>
  <si>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</si>
  <si>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</si>
  <si>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</si>
  <si>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</si>
  <si>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</si>
  <si>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</si>
  <si>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</si>
  <si>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</si>
  <si>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</si>
  <si>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</si>
  <si>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</si>
  <si>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</si>
  <si>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</si>
  <si>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</si>
  <si>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</si>
  <si>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</si>
  <si>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</si>
  <si>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</si>
  <si>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</si>
  <si>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</si>
  <si>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</si>
  <si>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</si>
  <si>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</si>
  <si>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</si>
  <si>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</si>
  <si>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</si>
  <si>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</si>
  <si>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</si>
  <si>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</si>
  <si>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</si>
  <si>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</si>
  <si>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</si>
  <si>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</si>
  <si>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</si>
  <si>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</si>
  <si>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</si>
  <si>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</si>
  <si>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</si>
  <si>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</si>
  <si>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</si>
  <si>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</si>
  <si>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</si>
  <si>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</si>
  <si>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</si>
  <si>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</si>
  <si>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</si>
  <si>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</si>
  <si>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</si>
  <si>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</si>
  <si>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</si>
  <si>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</si>
  <si>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</si>
  <si>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</si>
  <si>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</si>
  <si>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</si>
  <si>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</si>
  <si>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</si>
  <si>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</si>
  <si>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</si>
  <si>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</si>
  <si>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</si>
  <si>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</si>
  <si>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</si>
  <si>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</si>
  <si>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</si>
  <si>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</si>
  <si>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</si>
  <si>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</si>
  <si>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</si>
  <si>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</si>
  <si>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</si>
  <si>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</si>
  <si>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</si>
  <si>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</si>
  <si>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</si>
  <si>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</si>
  <si>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</si>
  <si>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</si>
  <si>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</si>
  <si>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</si>
  <si>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</si>
  <si>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</si>
  <si>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</si>
  <si>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</si>
  <si>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</si>
  <si>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</si>
  <si>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</si>
  <si>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</si>
  <si>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</si>
  <si>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</si>
  <si>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</si>
  <si>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</si>
  <si>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</si>
  <si>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</si>
  <si>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</si>
  <si>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</si>
  <si>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</si>
  <si>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</si>
  <si>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</si>
  <si>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</si>
  <si>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</si>
  <si>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</si>
  <si>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</si>
  <si>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</si>
  <si>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</si>
  <si>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</si>
  <si>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</si>
  <si>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</si>
  <si>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</si>
  <si>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</si>
  <si>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</si>
  <si>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</si>
  <si>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</si>
  <si>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</si>
  <si>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</si>
  <si>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</si>
  <si>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</si>
  <si>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</si>
  <si>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</si>
  <si>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</si>
  <si>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</si>
  <si>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</si>
  <si>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</si>
  <si>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</si>
  <si>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</si>
  <si>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</si>
  <si>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</si>
  <si>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</si>
  <si>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</si>
  <si>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</si>
  <si>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</si>
  <si>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</si>
  <si>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</si>
  <si>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</si>
  <si>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</si>
  <si>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</si>
  <si>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</si>
  <si>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</si>
  <si>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</si>
  <si>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</si>
  <si>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</si>
  <si>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</si>
  <si>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</si>
  <si>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</si>
  <si>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</si>
  <si>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</si>
  <si>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</si>
  <si>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</si>
  <si>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</si>
  <si>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</si>
  <si>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</si>
  <si>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</si>
  <si>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</si>
  <si>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</si>
  <si>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</si>
  <si>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</si>
  <si>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</si>
  <si>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</si>
  <si>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</si>
  <si>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</si>
  <si>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</si>
  <si>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</si>
  <si>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</si>
  <si>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</si>
  <si>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</si>
  <si>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</si>
  <si>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</si>
  <si>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</si>
  <si>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</si>
  <si>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</si>
  <si>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</si>
  <si>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</si>
  <si>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</si>
  <si>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</si>
  <si>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</si>
  <si>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</si>
  <si>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</si>
  <si>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</si>
  <si>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</si>
  <si>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</si>
  <si>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</si>
  <si>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</si>
  <si>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</si>
  <si>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</si>
  <si>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</si>
  <si>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</si>
  <si>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</si>
  <si>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</si>
  <si>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</si>
  <si>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</si>
  <si>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</si>
  <si>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</si>
  <si>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</si>
  <si>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</si>
  <si>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</si>
  <si>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</si>
  <si>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</si>
  <si>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</si>
  <si>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</si>
  <si>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</si>
  <si>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</si>
  <si>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</si>
  <si>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</si>
  <si>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</si>
  <si>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</si>
  <si>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</si>
  <si>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</si>
  <si>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</si>
  <si>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</si>
  <si>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</si>
  <si>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</si>
  <si>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</si>
  <si>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</si>
  <si>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</si>
  <si>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</si>
  <si>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</si>
  <si>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</si>
  <si>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</si>
  <si>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</si>
  <si>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</si>
  <si>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</si>
  <si>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</si>
  <si>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</si>
  <si>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</si>
  <si>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</si>
  <si>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</si>
  <si>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</si>
  <si>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</si>
  <si>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</si>
  <si>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</si>
  <si>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</si>
  <si>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</si>
  <si>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</si>
  <si>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</si>
  <si>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</si>
  <si>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</si>
  <si>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</si>
  <si>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</si>
  <si>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</si>
  <si>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</si>
  <si>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</si>
  <si>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</si>
  <si>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</si>
  <si>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</si>
  <si>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</si>
  <si>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</si>
  <si>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</si>
  <si>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</si>
  <si>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</si>
  <si>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</si>
  <si>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</si>
  <si>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</si>
  <si>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</si>
  <si>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</si>
  <si>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</si>
  <si>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</si>
  <si>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</si>
  <si>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</si>
  <si>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</si>
  <si>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</si>
  <si>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</si>
  <si>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</si>
  <si>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</si>
  <si>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</si>
  <si>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</si>
  <si>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</si>
  <si>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</si>
  <si>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</si>
  <si>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</si>
  <si>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</si>
  <si>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</si>
  <si>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</si>
  <si>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</si>
  <si>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</si>
  <si>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</si>
  <si>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</si>
  <si>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</si>
  <si>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</si>
  <si>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</si>
  <si>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</si>
  <si>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</si>
  <si>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</si>
  <si>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</si>
  <si>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</si>
  <si>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</si>
  <si>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</si>
  <si>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</si>
  <si>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</si>
  <si>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</si>
  <si>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</si>
  <si>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</si>
  <si>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</si>
  <si>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</si>
  <si>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</si>
  <si>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</si>
  <si>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</si>
  <si>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</si>
  <si>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</si>
  <si>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</si>
  <si>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</si>
  <si>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</si>
  <si>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</si>
  <si>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</si>
  <si>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</si>
  <si>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</si>
  <si>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</si>
  <si>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</si>
  <si>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</si>
  <si>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</si>
  <si>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</si>
  <si>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</si>
  <si>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</si>
  <si>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</si>
  <si>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</si>
  <si>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</si>
  <si>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</si>
  <si>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</si>
  <si>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</si>
  <si>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</si>
  <si>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</si>
  <si>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</si>
  <si>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</si>
  <si>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</si>
  <si>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</si>
  <si>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</si>
  <si>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</si>
  <si>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</si>
  <si>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</si>
  <si>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</si>
  <si>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</si>
  <si>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</si>
  <si>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</si>
  <si>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</si>
  <si>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</si>
  <si>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</si>
  <si>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</si>
  <si>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</si>
  <si>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</si>
  <si>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</si>
  <si>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</si>
  <si>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</si>
  <si>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</si>
  <si>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</si>
  <si>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</si>
  <si>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</si>
  <si>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</si>
  <si>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</si>
  <si>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</si>
  <si>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</si>
  <si>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</si>
  <si>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</si>
  <si>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</si>
  <si>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</si>
  <si>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</si>
  <si>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</si>
  <si>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</si>
  <si>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</si>
  <si>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</si>
  <si>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</si>
  <si>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</si>
  <si>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</si>
  <si>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</si>
  <si>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</si>
  <si>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</si>
  <si>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</si>
  <si>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</si>
  <si>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</si>
  <si>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</si>
  <si>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</si>
  <si>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</si>
  <si>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</si>
  <si>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</si>
  <si>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</si>
  <si>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</si>
  <si>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</si>
  <si>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</si>
  <si>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</si>
  <si>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</si>
  <si>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</si>
  <si>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</si>
  <si>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</si>
  <si>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</si>
  <si>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</si>
  <si>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</si>
  <si>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</si>
  <si>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</si>
  <si>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</si>
  <si>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</si>
  <si>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</si>
  <si>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</si>
  <si>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</si>
  <si>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</si>
  <si>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</si>
  <si>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</si>
  <si>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</si>
  <si>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</si>
  <si>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</si>
  <si>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</si>
  <si>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</si>
  <si>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</si>
  <si>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</si>
  <si>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</si>
  <si>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</si>
  <si>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</si>
  <si>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</si>
  <si>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</si>
  <si>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</si>
  <si>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</si>
  <si>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</si>
  <si>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</si>
  <si>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</si>
  <si>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</si>
  <si>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</si>
  <si>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</si>
  <si>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</si>
  <si>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</si>
  <si>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</si>
  <si>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</si>
  <si>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</si>
  <si>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</si>
  <si>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</si>
  <si>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</si>
  <si>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</si>
  <si>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</si>
  <si>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</si>
  <si>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</si>
  <si>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</si>
  <si>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</si>
  <si>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</si>
  <si>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</si>
  <si>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</si>
  <si>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</si>
  <si>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</si>
  <si>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</si>
  <si>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</si>
  <si>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</si>
  <si>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</si>
  <si>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</si>
  <si>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</si>
  <si>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</si>
  <si>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</si>
  <si>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</si>
  <si>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</si>
  <si>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</si>
  <si>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</si>
  <si>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</si>
  <si>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</si>
  <si>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</si>
  <si>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</si>
  <si>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</si>
  <si>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</si>
  <si>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</si>
  <si>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</si>
  <si>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</si>
  <si>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</si>
  <si>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</si>
  <si>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</si>
  <si>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</si>
  <si>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</si>
  <si>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</si>
  <si>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</si>
  <si>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</si>
  <si>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</si>
  <si>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</si>
  <si>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</si>
  <si>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</si>
  <si>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</si>
  <si>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</si>
  <si>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</si>
  <si>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</si>
  <si>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</si>
  <si>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</si>
  <si>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</si>
  <si>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</si>
  <si>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</si>
  <si>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</si>
  <si>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</si>
  <si>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</si>
  <si>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</si>
  <si>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</si>
  <si>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</si>
  <si>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</si>
  <si>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</si>
  <si>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</si>
  <si>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</si>
  <si>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</si>
  <si>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</si>
  <si>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</si>
  <si>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</si>
  <si>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</si>
  <si>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</si>
  <si>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</si>
  <si>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</si>
  <si>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</si>
  <si>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</si>
  <si>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</si>
  <si>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</si>
  <si>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</si>
  <si>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</si>
  <si>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</si>
  <si>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</si>
  <si>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</si>
  <si>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</si>
  <si>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</si>
  <si>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</si>
  <si>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</si>
  <si>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</si>
  <si>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</si>
  <si>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</si>
  <si>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</si>
  <si>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</si>
  <si>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</si>
  <si>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</si>
  <si>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</si>
  <si>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</si>
  <si>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</si>
  <si>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</si>
  <si>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</si>
  <si>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</si>
  <si>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</si>
  <si>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</si>
  <si>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</si>
  <si>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</si>
  <si>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</si>
  <si>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</si>
  <si>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</si>
  <si>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</si>
  <si>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</si>
  <si>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</si>
  <si>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</si>
  <si>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</si>
  <si>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</si>
  <si>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</si>
  <si>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</si>
  <si>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</si>
  <si>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</si>
  <si>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</si>
  <si>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</si>
  <si>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</si>
  <si>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</si>
  <si>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</si>
  <si>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</si>
  <si>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</si>
  <si>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</si>
  <si>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</si>
  <si>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</si>
  <si>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</si>
  <si>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</si>
  <si>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</si>
  <si>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</si>
  <si>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</si>
  <si>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</si>
  <si>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</si>
  <si>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</si>
  <si>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</si>
  <si>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</si>
  <si>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</si>
  <si>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</si>
  <si>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</si>
  <si>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</si>
  <si>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</si>
  <si>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</si>
  <si>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</si>
  <si>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</si>
  <si>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</si>
  <si>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</si>
  <si>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</si>
  <si>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</si>
  <si>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</si>
  <si>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</si>
  <si>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</si>
  <si>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</si>
  <si>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</si>
  <si>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</si>
  <si>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</si>
  <si>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</si>
  <si>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</si>
  <si>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</si>
  <si>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</si>
  <si>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</si>
  <si>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</si>
  <si>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</si>
  <si>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</si>
  <si>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</si>
  <si>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</si>
  <si>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</si>
  <si>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</si>
  <si>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</si>
  <si>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</si>
  <si>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</si>
  <si>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</si>
  <si>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</si>
  <si>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</si>
  <si>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</si>
  <si>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</si>
  <si>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</si>
  <si>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</si>
  <si>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</si>
  <si>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</si>
  <si>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</si>
  <si>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</si>
  <si>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</si>
  <si>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</si>
  <si>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</si>
  <si>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</si>
  <si>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</si>
  <si>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</si>
  <si>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</si>
  <si>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</si>
  <si>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</si>
  <si>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</si>
  <si>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</si>
  <si>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</si>
  <si>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</si>
  <si>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</si>
  <si>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</si>
  <si>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</si>
  <si>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</si>
  <si>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</si>
  <si>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</si>
  <si>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</si>
  <si>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</si>
  <si>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</si>
  <si>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</si>
  <si>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</si>
  <si>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</si>
  <si>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</si>
  <si>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</si>
  <si>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</si>
  <si>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</si>
  <si>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</si>
  <si>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</si>
  <si>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</si>
  <si>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</si>
  <si>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</si>
  <si>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</si>
  <si>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</si>
  <si>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</si>
  <si>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</si>
  <si>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</si>
  <si>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</si>
  <si>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</si>
  <si>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</si>
  <si>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</si>
  <si>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</si>
  <si>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</si>
  <si>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</si>
  <si>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</si>
  <si>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</si>
  <si>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</si>
  <si>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</si>
  <si>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</si>
  <si>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</si>
  <si>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</si>
  <si>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</si>
  <si>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</si>
  <si>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</si>
  <si>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</si>
  <si>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</si>
  <si>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</si>
  <si>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</si>
  <si>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</si>
  <si>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</si>
  <si>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</si>
  <si>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</si>
  <si>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</si>
  <si>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</si>
  <si>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</si>
  <si>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</si>
  <si>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</si>
  <si>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</si>
  <si>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</si>
  <si>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</si>
  <si>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</si>
  <si>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</si>
  <si>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</si>
  <si>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</si>
  <si>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</si>
  <si>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</si>
  <si>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</si>
  <si>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</si>
  <si>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</si>
  <si>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</si>
  <si>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</si>
  <si>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</si>
  <si>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</si>
  <si>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</si>
  <si>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</si>
  <si>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</si>
  <si>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</si>
  <si>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</si>
  <si>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</si>
  <si>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</si>
  <si>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</si>
  <si>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</si>
  <si>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</si>
  <si>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</si>
  <si>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</si>
  <si>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</si>
  <si>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</si>
  <si>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</si>
  <si>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</si>
  <si>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</si>
  <si>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</si>
  <si>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</si>
  <si>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</si>
  <si>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</si>
  <si>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</si>
  <si>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</si>
  <si>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</si>
  <si>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</si>
  <si>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</si>
  <si>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</si>
  <si>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</si>
  <si>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</si>
  <si>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</si>
  <si>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</si>
  <si>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</si>
  <si>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</si>
  <si>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</si>
  <si>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</si>
  <si>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</si>
  <si>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</si>
  <si>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</si>
  <si>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</si>
  <si>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</si>
  <si>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</si>
  <si>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</si>
  <si>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</si>
  <si>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</si>
  <si>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</si>
  <si>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</si>
  <si>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</si>
  <si>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</si>
  <si>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</si>
  <si>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</si>
  <si>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</si>
  <si>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</si>
  <si>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</si>
  <si>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</si>
  <si>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</si>
  <si>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</si>
  <si>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</si>
  <si>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</si>
  <si>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</si>
  <si>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</si>
  <si>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</si>
  <si>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</si>
  <si>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</si>
  <si>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</si>
  <si>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</si>
  <si>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</si>
  <si>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</si>
  <si>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</si>
  <si>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</si>
  <si>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</si>
  <si>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</si>
  <si>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</si>
  <si>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</si>
  <si>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</si>
  <si>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</si>
  <si>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</si>
  <si>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</si>
  <si>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</si>
  <si>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</si>
  <si>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</si>
  <si>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</si>
  <si>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</si>
  <si>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</si>
  <si>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</si>
  <si>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</si>
  <si>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</si>
  <si>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</si>
  <si>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</si>
  <si>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</si>
  <si>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</si>
  <si>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</si>
  <si>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</si>
  <si>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</si>
  <si>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</si>
  <si>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</si>
  <si>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</si>
  <si>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</si>
  <si>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</si>
  <si>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</si>
  <si>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</si>
  <si>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</si>
  <si>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</si>
  <si>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</si>
  <si>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</si>
  <si>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</si>
  <si>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</si>
  <si>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</si>
  <si>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</si>
  <si>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</si>
  <si>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</si>
  <si>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</si>
  <si>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</si>
  <si>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</si>
  <si>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</si>
  <si>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</si>
  <si>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</si>
  <si>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</si>
  <si>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</si>
  <si>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</si>
  <si>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</si>
  <si>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</si>
  <si>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</si>
  <si>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</si>
  <si>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</si>
  <si>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</si>
  <si>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</si>
  <si>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</si>
  <si>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</si>
  <si>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</si>
  <si>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</si>
  <si>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</si>
  <si>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</si>
  <si>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</si>
  <si>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</si>
  <si>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</si>
  <si>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</si>
  <si>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</si>
  <si>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</si>
  <si>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</si>
  <si>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</si>
  <si>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</si>
  <si>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</si>
  <si>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</si>
  <si>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</si>
  <si>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</si>
  <si>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</si>
  <si>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</si>
  <si>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</si>
  <si>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</si>
  <si>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</si>
  <si>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</si>
  <si>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</si>
  <si>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</si>
  <si>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</si>
  <si>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</si>
  <si>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</si>
  <si>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</si>
  <si>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</si>
  <si>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</si>
  <si>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</si>
  <si>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</si>
  <si>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</si>
  <si>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</si>
  <si>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</si>
  <si>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</si>
  <si>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</si>
  <si>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</si>
  <si>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</si>
  <si>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</si>
  <si>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</si>
  <si>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</si>
  <si>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</si>
  <si>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</si>
  <si>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</si>
  <si>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</si>
  <si>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</si>
  <si>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</si>
  <si>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</si>
  <si>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</si>
  <si>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</si>
  <si>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</si>
  <si>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</si>
  <si>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</si>
  <si>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</si>
  <si>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</si>
  <si>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</si>
  <si>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</si>
  <si>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</si>
  <si>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</si>
  <si>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</si>
  <si>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</si>
  <si>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</si>
  <si>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</si>
  <si>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</si>
  <si>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</si>
  <si>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</si>
  <si>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</si>
  <si>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</si>
  <si>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</si>
  <si>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</si>
  <si>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</si>
  <si>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</si>
  <si>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</si>
  <si>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</si>
  <si>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</si>
  <si>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</si>
  <si>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</si>
  <si>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</si>
  <si>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</si>
  <si>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</si>
  <si>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</si>
  <si>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</si>
  <si>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</si>
  <si>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</si>
  <si>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</si>
  <si>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</si>
  <si>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</si>
  <si>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</si>
  <si>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</si>
  <si>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</si>
  <si>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</si>
  <si>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</si>
  <si>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</si>
  <si>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</si>
  <si>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</si>
  <si>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</si>
  <si>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</si>
  <si>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</si>
  <si>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</si>
  <si>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</si>
  <si>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</si>
  <si>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</si>
  <si>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</si>
  <si>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</si>
  <si>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</si>
  <si>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</si>
  <si>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</si>
  <si>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</si>
  <si>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</si>
  <si>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</si>
  <si>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</si>
  <si>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</si>
  <si>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</si>
  <si>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</si>
  <si>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</si>
  <si>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</si>
  <si>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</si>
  <si>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</si>
  <si>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</si>
  <si>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</si>
  <si>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</si>
  <si>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</si>
  <si>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</si>
  <si>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</si>
  <si>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</si>
  <si>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</si>
  <si>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</si>
  <si>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</si>
  <si>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</si>
  <si>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</si>
  <si>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</si>
  <si>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</si>
  <si>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</si>
  <si>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</si>
  <si>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</si>
  <si>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</si>
  <si>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</si>
  <si>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</si>
  <si>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</si>
  <si>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</si>
  <si>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</si>
  <si>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</si>
  <si>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</si>
  <si>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</si>
  <si>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</si>
  <si>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</si>
  <si>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</si>
  <si>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</si>
  <si>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</si>
  <si>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</si>
  <si>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</si>
  <si>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</si>
  <si>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</si>
  <si>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</si>
  <si>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</si>
  <si>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</si>
  <si>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</si>
  <si>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</si>
  <si>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</si>
  <si>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</si>
  <si>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</si>
  <si>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</si>
  <si>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</si>
  <si>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</si>
  <si>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</si>
  <si>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</si>
  <si>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</si>
  <si>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</si>
  <si>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</si>
  <si>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</si>
  <si>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</si>
  <si>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</si>
  <si>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</si>
  <si>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</si>
  <si>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</si>
  <si>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</si>
  <si>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</si>
  <si>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</si>
  <si>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</si>
  <si>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</si>
  <si>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</si>
  <si>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</si>
  <si>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</si>
  <si>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</si>
  <si>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</si>
  <si>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</si>
  <si>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</si>
  <si>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</si>
  <si>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</si>
  <si>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</si>
  <si>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</si>
  <si>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</si>
  <si>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</si>
  <si>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</si>
  <si>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</si>
  <si>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</si>
  <si>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</si>
  <si>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</si>
  <si>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</si>
  <si>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</si>
  <si>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</si>
  <si>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</si>
  <si>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</si>
  <si>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</si>
  <si>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</si>
  <si>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</si>
  <si>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</si>
  <si>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</si>
  <si>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</si>
  <si>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</si>
  <si>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</si>
  <si>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</si>
  <si>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</si>
  <si>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</si>
  <si>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</si>
  <si>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</si>
  <si>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</si>
  <si>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</si>
  <si>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</si>
  <si>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</si>
  <si>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</si>
  <si>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</si>
  <si>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</si>
  <si>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</si>
  <si>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</si>
  <si>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</si>
  <si>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</si>
  <si>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</si>
  <si>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</si>
  <si>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</si>
  <si>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</si>
  <si>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</si>
  <si>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</si>
  <si>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</si>
  <si>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</si>
  <si>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</si>
  <si>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</si>
  <si>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</si>
  <si>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</si>
  <si>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</si>
  <si>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</si>
  <si>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</si>
  <si>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</si>
  <si>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</si>
  <si>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</si>
  <si>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</si>
  <si>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</si>
  <si>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</si>
  <si>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</si>
  <si>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</si>
  <si>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</si>
  <si>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</si>
  <si>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</si>
  <si>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</si>
  <si>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</si>
  <si>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</si>
  <si>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</si>
  <si>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</si>
  <si>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</si>
  <si>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</si>
  <si>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</si>
  <si>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</si>
  <si>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</si>
  <si>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</si>
  <si>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</si>
  <si>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</si>
  <si>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</si>
  <si>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</si>
  <si>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</si>
  <si>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</si>
  <si>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</si>
  <si>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</si>
  <si>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</si>
  <si>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</si>
  <si>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</si>
  <si>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</si>
  <si>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</si>
  <si>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</si>
  <si>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</si>
  <si>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</si>
  <si>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</si>
  <si>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</si>
  <si>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</si>
  <si>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</si>
  <si>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</si>
  <si>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</si>
  <si>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</si>
  <si>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</si>
  <si>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</si>
  <si>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</si>
  <si>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</si>
  <si>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</si>
  <si>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</si>
  <si>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</si>
  <si>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</si>
  <si>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</si>
  <si>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</si>
  <si>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</si>
  <si>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</si>
  <si>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</si>
  <si>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</si>
  <si>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</si>
  <si>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</si>
  <si>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</si>
  <si>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</si>
  <si>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</si>
  <si>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</si>
  <si>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</si>
  <si>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</si>
  <si>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</si>
  <si>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</si>
  <si>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</si>
  <si>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</si>
  <si>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</si>
  <si>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</si>
  <si>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</si>
  <si>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</si>
  <si>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</si>
  <si>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</si>
  <si>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</si>
  <si>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</si>
  <si>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</si>
  <si>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</si>
  <si>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</si>
  <si>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</si>
  <si>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</si>
  <si>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</si>
  <si>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</si>
  <si>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</si>
  <si>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</si>
  <si>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</si>
  <si>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</si>
  <si>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</si>
  <si>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</si>
  <si>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</si>
  <si>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</si>
  <si>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</si>
  <si>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</si>
  <si>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</si>
  <si>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</si>
  <si>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</si>
  <si>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</si>
  <si>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</si>
  <si>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</si>
  <si>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</si>
  <si>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</si>
  <si>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</si>
  <si>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</si>
  <si>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</si>
  <si>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</si>
  <si>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</si>
  <si>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</si>
  <si>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</si>
  <si>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</si>
  <si>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</si>
  <si>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</si>
  <si>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</si>
  <si>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</si>
  <si>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</si>
  <si>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</si>
  <si>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</si>
  <si>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</si>
  <si>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</si>
  <si>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</si>
  <si>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</si>
  <si>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</si>
  <si>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</si>
  <si>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</si>
  <si>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</si>
  <si>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</si>
  <si>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</si>
  <si>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</si>
  <si>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</si>
  <si>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</si>
  <si>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</si>
  <si>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</si>
  <si>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</si>
  <si>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</si>
  <si>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</si>
  <si>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</si>
  <si>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</si>
  <si>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</si>
  <si>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</si>
  <si>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</si>
  <si>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</si>
  <si>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</si>
  <si>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</si>
  <si>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</si>
  <si>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</si>
  <si>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</si>
  <si>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</si>
  <si>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</si>
  <si>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</si>
  <si>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</si>
  <si>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</si>
  <si>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</si>
  <si>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</si>
  <si>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</si>
  <si>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</si>
  <si>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</si>
  <si>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</si>
  <si>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</si>
  <si>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</si>
  <si>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</si>
  <si>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</si>
  <si>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</si>
  <si>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</si>
  <si>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</si>
  <si>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</si>
  <si>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</si>
  <si>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</si>
  <si>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</si>
  <si>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</si>
  <si>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</si>
  <si>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</si>
  <si>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</si>
  <si>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</si>
  <si>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</si>
  <si>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</si>
  <si>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</si>
  <si>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</si>
  <si>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</si>
  <si>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</si>
  <si>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</si>
  <si>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</si>
  <si>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</si>
  <si>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</si>
  <si>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</si>
  <si>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</si>
  <si>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</si>
  <si>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</si>
  <si>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</si>
  <si>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</si>
  <si>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</si>
  <si>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</si>
  <si>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</si>
  <si>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</si>
  <si>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</si>
  <si>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</si>
  <si>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</si>
  <si>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</si>
  <si>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</si>
  <si>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</si>
  <si>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</si>
  <si>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</si>
  <si>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</si>
  <si>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</si>
  <si>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</si>
  <si>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</si>
  <si>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</si>
  <si>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</si>
  <si>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</si>
  <si>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</si>
  <si>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</si>
  <si>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</si>
  <si>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</si>
  <si>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</si>
  <si>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</si>
  <si>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</si>
  <si>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</si>
  <si>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</si>
  <si>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</si>
  <si>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</si>
  <si>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</si>
  <si>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</si>
  <si>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</si>
  <si>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</si>
  <si>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</si>
  <si>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</si>
  <si>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</si>
  <si>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</si>
  <si>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</si>
  <si>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</si>
  <si>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</si>
  <si>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</si>
  <si>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</si>
  <si>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</si>
  <si>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</si>
  <si>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</si>
  <si>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</si>
  <si>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</si>
  <si>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</si>
  <si>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</si>
  <si>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</si>
  <si>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</si>
  <si>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</si>
  <si>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</si>
  <si>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</si>
  <si>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</si>
  <si>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</si>
  <si>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</si>
  <si>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</si>
  <si>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</si>
  <si>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</si>
  <si>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</si>
  <si>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</si>
  <si>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</si>
  <si>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</si>
  <si>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</si>
  <si>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</si>
  <si>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</si>
  <si>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</si>
  <si>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</si>
  <si>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</si>
  <si>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</si>
  <si>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</si>
  <si>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</si>
  <si>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</si>
  <si>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</si>
  <si>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</si>
  <si>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</si>
  <si>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</si>
  <si>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</si>
  <si>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</si>
  <si>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</si>
  <si>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</si>
  <si>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</si>
  <si>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</si>
  <si>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</si>
  <si>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</si>
  <si>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</si>
  <si>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</si>
  <si>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</si>
  <si>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</si>
  <si>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</si>
  <si>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</si>
  <si>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</si>
  <si>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</si>
  <si>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</si>
  <si>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</si>
  <si>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</si>
  <si>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</si>
  <si>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</si>
  <si>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</si>
  <si>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</si>
  <si>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</si>
  <si>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</si>
  <si>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</si>
  <si>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</si>
  <si>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</si>
  <si>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</si>
  <si>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</si>
  <si>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</si>
  <si>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</si>
  <si>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</si>
  <si>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</si>
  <si>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</si>
  <si>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</si>
  <si>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</si>
  <si>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</si>
  <si>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</si>
  <si>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</si>
  <si>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</si>
  <si>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</si>
  <si>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</si>
  <si>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</si>
  <si>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</si>
  <si>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</si>
  <si>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</si>
  <si>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</si>
  <si>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</si>
  <si>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</si>
  <si>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</si>
  <si>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</si>
  <si>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</si>
  <si>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</si>
  <si>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</si>
  <si>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</si>
  <si>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</si>
  <si>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</si>
  <si>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</si>
  <si>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</si>
  <si>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</si>
  <si>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</si>
  <si>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</si>
  <si>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</si>
  <si>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</si>
  <si>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</si>
  <si>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</si>
  <si>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</si>
  <si>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</si>
  <si>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</si>
  <si>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</si>
  <si>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</si>
  <si>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</si>
  <si>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</si>
  <si>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</si>
  <si>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</si>
  <si>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</si>
  <si>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</si>
  <si>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</si>
  <si>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</si>
  <si>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</si>
  <si>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</si>
  <si>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</si>
  <si>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</si>
  <si>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</si>
  <si>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</si>
  <si>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</si>
  <si>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</si>
  <si>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</si>
  <si>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</si>
  <si>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</si>
  <si>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</si>
  <si>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</si>
  <si>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</si>
  <si>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</si>
  <si>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</si>
  <si>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</si>
  <si>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</si>
  <si>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</si>
  <si>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</si>
  <si>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</si>
  <si>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</si>
  <si>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</si>
  <si>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</si>
  <si>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</si>
  <si>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</si>
  <si>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</si>
  <si>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</si>
  <si>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</si>
  <si>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</si>
  <si>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</si>
  <si>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</si>
  <si>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</si>
  <si>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</si>
  <si>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</si>
  <si>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</si>
  <si>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</si>
  <si>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</si>
  <si>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</si>
  <si>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</si>
  <si>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</si>
  <si>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</si>
  <si>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</si>
  <si>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</si>
  <si>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</si>
  <si>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</si>
  <si>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</si>
  <si>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</si>
  <si>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</si>
  <si>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</si>
  <si>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</si>
  <si>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</si>
  <si>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</si>
  <si>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</si>
  <si>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</si>
  <si>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</si>
  <si>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</si>
  <si>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</si>
  <si>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</si>
  <si>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</si>
  <si>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</si>
  <si>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</si>
  <si>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</si>
  <si>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</si>
  <si>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</si>
  <si>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</si>
  <si>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</si>
  <si>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</si>
  <si>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</si>
  <si>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</si>
  <si>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</si>
  <si>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</si>
  <si>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</si>
  <si>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</si>
  <si>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</si>
  <si>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</si>
  <si>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</si>
  <si>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</si>
  <si>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</si>
  <si>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</si>
  <si>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</si>
  <si>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</si>
  <si>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</si>
  <si>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</si>
  <si>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</si>
  <si>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</si>
  <si>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</si>
  <si>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</si>
  <si>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</si>
  <si>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</si>
  <si>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</si>
  <si>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</si>
  <si>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</si>
  <si>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</si>
  <si>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</si>
  <si>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</si>
  <si>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</si>
  <si>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</si>
  <si>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</si>
  <si>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</si>
  <si>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</si>
  <si>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</si>
  <si>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</si>
  <si>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</si>
  <si>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</si>
  <si>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</si>
  <si>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</si>
  <si>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</si>
  <si>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</si>
  <si>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</si>
  <si>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</si>
  <si>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</si>
  <si>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</si>
  <si>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</si>
  <si>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</si>
  <si>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</si>
  <si>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</si>
  <si>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</si>
  <si>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</si>
  <si>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</si>
  <si>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</si>
  <si>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</si>
  <si>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</si>
  <si>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</si>
  <si>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</si>
  <si>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</si>
  <si>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</si>
  <si>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</si>
  <si>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</si>
  <si>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</si>
  <si>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</si>
  <si>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</si>
  <si>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</si>
  <si>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</si>
  <si>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</si>
  <si>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</si>
  <si>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</si>
  <si>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</si>
  <si>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</si>
  <si>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</si>
  <si>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</si>
  <si>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</si>
  <si>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</si>
  <si>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</si>
  <si>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</si>
  <si>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</si>
  <si>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</si>
  <si>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</si>
  <si>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</si>
  <si>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</si>
  <si>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</si>
  <si>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</si>
  <si>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</si>
  <si>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</si>
  <si>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</si>
  <si>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</si>
  <si>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</si>
  <si>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</si>
  <si>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</si>
  <si>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</si>
  <si>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</si>
  <si>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</si>
  <si>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</si>
  <si>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</si>
  <si>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</si>
  <si>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</si>
  <si>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</si>
  <si>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</si>
  <si>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</si>
  <si>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</si>
  <si>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</si>
  <si>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</si>
  <si>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</si>
  <si>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</si>
  <si>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</si>
  <si>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</si>
  <si>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</si>
  <si>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</si>
  <si>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</si>
  <si>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</si>
  <si>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</si>
  <si>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</si>
  <si>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</si>
  <si>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</si>
  <si>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</si>
  <si>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</si>
  <si>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</si>
  <si>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</si>
  <si>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</si>
  <si>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</si>
  <si>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</si>
  <si>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</si>
  <si>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</si>
  <si>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</si>
  <si>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</si>
  <si>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</si>
  <si>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</si>
  <si>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</si>
  <si>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</si>
  <si>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</si>
  <si>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</si>
  <si>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</si>
  <si>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</si>
  <si>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</si>
  <si>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</si>
  <si>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</si>
  <si>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</si>
  <si>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</si>
  <si>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</si>
  <si>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</si>
  <si>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</si>
  <si>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</si>
  <si>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</si>
  <si>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</si>
  <si>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</si>
  <si>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</si>
  <si>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</si>
  <si>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</si>
  <si>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</si>
  <si>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</si>
  <si>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</si>
  <si>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</si>
  <si>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</si>
  <si>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</si>
  <si>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</si>
  <si>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</si>
  <si>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</si>
  <si>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</si>
  <si>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</si>
  <si>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</si>
  <si>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</si>
  <si>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</si>
  <si>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</si>
  <si>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</si>
  <si>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</si>
  <si>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</si>
  <si>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</si>
  <si>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</si>
  <si>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</si>
  <si>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</si>
  <si>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</si>
  <si>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</si>
  <si>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</si>
  <si>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</si>
  <si>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</si>
  <si>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</si>
  <si>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</si>
  <si>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</si>
  <si>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</si>
  <si>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</si>
  <si>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</si>
  <si>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</si>
  <si>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</si>
  <si>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</si>
  <si>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</si>
  <si>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</si>
  <si>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</si>
  <si>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</si>
  <si>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</si>
  <si>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</si>
  <si>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</si>
  <si>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</si>
  <si>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</si>
  <si>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</si>
  <si>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</si>
  <si>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</si>
  <si>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</si>
  <si>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</si>
  <si>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</si>
  <si>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</si>
  <si>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</si>
  <si>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</si>
  <si>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</si>
  <si>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</si>
  <si>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</si>
  <si>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</si>
  <si>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</si>
  <si>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</si>
  <si>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</si>
  <si>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</si>
  <si>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</si>
  <si>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</si>
  <si>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</si>
  <si>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</si>
  <si>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</si>
  <si>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</si>
  <si>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</si>
  <si>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</si>
  <si>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</si>
  <si>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</si>
  <si>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</si>
  <si>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</si>
  <si>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</si>
  <si>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</si>
  <si>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</si>
  <si>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</si>
  <si>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</si>
  <si>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</si>
  <si>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</si>
  <si>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</si>
  <si>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</si>
  <si>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</si>
  <si>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</si>
  <si>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</si>
  <si>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</si>
  <si>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</si>
  <si>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</si>
  <si>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</si>
  <si>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</si>
  <si>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</si>
  <si>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</si>
  <si>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</si>
  <si>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</si>
  <si>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</si>
  <si>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</si>
  <si>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</si>
  <si>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</si>
  <si>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</si>
  <si>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</si>
  <si>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</si>
  <si>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</si>
  <si>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</si>
  <si>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</si>
  <si>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</si>
  <si>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</si>
  <si>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</si>
  <si>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</si>
  <si>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</si>
  <si>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</si>
  <si>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</si>
  <si>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</si>
  <si>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</si>
  <si>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</si>
  <si>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</si>
  <si>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</si>
  <si>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</si>
  <si>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</si>
  <si>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</si>
  <si>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</si>
  <si>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</si>
  <si>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</si>
  <si>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</si>
  <si>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</si>
  <si>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</si>
  <si>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</si>
  <si>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</si>
  <si>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</si>
  <si>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</si>
  <si>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</si>
  <si>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</si>
  <si>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</si>
  <si>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</si>
  <si>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</si>
  <si>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</si>
  <si>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</si>
  <si>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</si>
  <si>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</si>
  <si>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</si>
  <si>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</si>
  <si>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</si>
  <si>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</si>
  <si>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</si>
  <si>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</si>
  <si>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</si>
  <si>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</si>
  <si>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</si>
  <si>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</si>
  <si>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</si>
  <si>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</si>
  <si>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</si>
  <si>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</si>
  <si>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</si>
  <si>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</si>
  <si>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</si>
  <si>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</si>
  <si>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</si>
  <si>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</si>
  <si>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</si>
  <si>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</si>
  <si>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</si>
  <si>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</si>
  <si>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</si>
  <si>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</si>
  <si>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</si>
  <si>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</si>
  <si>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</si>
  <si>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</si>
  <si>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</si>
  <si>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</si>
  <si>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</si>
  <si>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</si>
  <si>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</si>
  <si>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</si>
  <si>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</si>
  <si>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</si>
  <si>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</si>
  <si>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</si>
  <si>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</si>
  <si>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</si>
  <si>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</si>
  <si>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</si>
  <si>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</si>
  <si>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</si>
  <si>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</si>
  <si>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</si>
  <si>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</si>
  <si>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</si>
  <si>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</si>
  <si>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</si>
  <si>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</si>
  <si>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</si>
  <si>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</si>
  <si>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</si>
  <si>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</si>
  <si>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</si>
  <si>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</si>
  <si>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</si>
  <si>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</si>
  <si>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</si>
  <si>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</si>
  <si>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</si>
  <si>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</si>
  <si>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</si>
  <si>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</si>
  <si>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</si>
  <si>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</si>
  <si>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</si>
  <si>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</si>
  <si>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</si>
  <si>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</si>
  <si>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</si>
  <si>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</si>
  <si>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</si>
  <si>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</si>
  <si>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</si>
  <si>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</si>
  <si>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</si>
  <si>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</si>
  <si>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</si>
  <si>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</si>
  <si>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</si>
  <si>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</si>
  <si>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</si>
  <si>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</si>
  <si>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</si>
  <si>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</si>
  <si>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</si>
  <si>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</si>
  <si>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</si>
  <si>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</si>
  <si>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</si>
  <si>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</si>
  <si>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</si>
  <si>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</si>
  <si>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</si>
  <si>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</si>
  <si>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</si>
  <si>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</si>
  <si>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</si>
  <si>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</si>
  <si>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</si>
  <si>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</si>
  <si>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</si>
  <si>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</si>
  <si>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</si>
  <si>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</si>
  <si>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</si>
  <si>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</si>
  <si>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</si>
  <si>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</si>
  <si>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</si>
  <si>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</si>
  <si>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</si>
  <si>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</si>
  <si>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</si>
  <si>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</si>
  <si>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</si>
  <si>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</si>
  <si>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</si>
  <si>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</si>
  <si>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</si>
  <si>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</si>
  <si>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</si>
  <si>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</si>
  <si>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</si>
  <si>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</si>
  <si>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</si>
  <si>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</si>
  <si>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</si>
  <si>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</si>
  <si>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</si>
  <si>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</si>
  <si>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</si>
  <si>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</si>
  <si>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</si>
  <si>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</si>
  <si>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</si>
  <si>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</si>
  <si>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</si>
  <si>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</si>
  <si>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</si>
  <si>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</si>
  <si>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</si>
  <si>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</si>
  <si>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</si>
  <si>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</si>
  <si>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</si>
  <si>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</si>
  <si>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</si>
  <si>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</si>
  <si>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</si>
  <si>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</si>
  <si>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</si>
  <si>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</si>
  <si>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</si>
  <si>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</si>
  <si>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</si>
  <si>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</si>
  <si>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</si>
  <si>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</si>
  <si>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</si>
  <si>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</si>
  <si>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</si>
  <si>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</si>
  <si>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</si>
  <si>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</si>
  <si>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</si>
  <si>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</si>
  <si>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</si>
  <si>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</si>
  <si>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</si>
  <si>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</si>
  <si>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</si>
  <si>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</si>
  <si>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</si>
  <si>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</si>
  <si>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</si>
  <si>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</si>
  <si>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</si>
  <si>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</si>
  <si>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</si>
  <si>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</si>
  <si>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</si>
  <si>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</si>
  <si>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</si>
  <si>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</si>
  <si>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</si>
  <si>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</si>
  <si>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</si>
  <si>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</si>
  <si>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</si>
  <si>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</si>
  <si>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</si>
  <si>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</si>
  <si>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</si>
  <si>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</si>
  <si>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</si>
  <si>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</si>
  <si>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</si>
  <si>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</si>
  <si>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</si>
  <si>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</si>
  <si>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</si>
  <si>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</si>
  <si>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</si>
  <si>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</si>
  <si>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</si>
  <si>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</si>
  <si>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</si>
  <si>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</si>
  <si>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</si>
  <si>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</si>
  <si>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</si>
  <si>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</si>
  <si>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</si>
  <si>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</si>
  <si>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</si>
  <si>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</si>
  <si>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</si>
  <si>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</si>
  <si>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</si>
  <si>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</si>
  <si>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</si>
  <si>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</si>
  <si>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</si>
  <si>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</si>
  <si>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</si>
  <si>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</si>
  <si>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</si>
  <si>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</si>
  <si>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</si>
  <si>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</si>
  <si>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</si>
  <si>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</si>
  <si>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</si>
  <si>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</si>
  <si>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</si>
  <si>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</si>
  <si>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</si>
  <si>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</si>
  <si>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</si>
  <si>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</si>
  <si>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</si>
  <si>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</si>
  <si>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</si>
  <si>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</si>
  <si>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</si>
  <si>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</si>
  <si>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</si>
  <si>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</si>
  <si>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</si>
  <si>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</si>
  <si>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</si>
  <si>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</si>
  <si>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</si>
  <si>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</si>
  <si>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</si>
  <si>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</si>
  <si>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</si>
  <si>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</si>
  <si>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</si>
  <si>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</si>
  <si>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</si>
  <si>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</si>
  <si>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</si>
  <si>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</si>
  <si>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</si>
  <si>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</si>
  <si>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</si>
  <si>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</si>
  <si>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</si>
  <si>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</si>
  <si>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</si>
  <si>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</si>
  <si>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</si>
  <si>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</si>
  <si>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</si>
  <si>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</si>
  <si>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</si>
  <si>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</si>
  <si>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</si>
  <si>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</si>
  <si>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</si>
  <si>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</si>
  <si>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</si>
  <si>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</si>
  <si>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</si>
  <si>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</si>
  <si>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</si>
  <si>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</si>
  <si>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</si>
  <si>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</si>
  <si>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</si>
  <si>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</si>
  <si>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</si>
  <si>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</si>
  <si>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</si>
  <si>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</si>
  <si>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</si>
  <si>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</si>
  <si>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</si>
  <si>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</si>
  <si>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</si>
  <si>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</si>
  <si>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</si>
  <si>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</si>
  <si>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</si>
  <si>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</si>
  <si>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</si>
  <si>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</si>
  <si>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</si>
  <si>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</si>
  <si>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</si>
  <si>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</si>
  <si>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</si>
  <si>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</si>
  <si>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</si>
  <si>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</si>
  <si>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</si>
  <si>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</si>
  <si>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</si>
  <si>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</si>
  <si>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</si>
  <si>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</si>
  <si>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</si>
  <si>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</si>
  <si>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</si>
  <si>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</si>
  <si>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</si>
  <si>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</si>
  <si>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</si>
  <si>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</si>
  <si>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</si>
  <si>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</si>
  <si>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</si>
  <si>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</si>
  <si>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</si>
  <si>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</si>
  <si>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</si>
  <si>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</si>
  <si>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</si>
  <si>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</si>
  <si>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</si>
  <si>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</si>
  <si>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</si>
  <si>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</si>
  <si>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</si>
  <si>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</si>
  <si>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</si>
  <si>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</si>
  <si>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</si>
  <si>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</si>
  <si>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</si>
  <si>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</si>
  <si>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</si>
  <si>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</si>
  <si>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</si>
  <si>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</si>
  <si>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</si>
  <si>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</si>
  <si>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</si>
  <si>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</si>
  <si>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</si>
  <si>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</si>
  <si>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</si>
  <si>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</si>
  <si>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</si>
  <si>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</si>
  <si>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</si>
  <si>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</si>
  <si>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</si>
  <si>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</si>
  <si>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</si>
  <si>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</si>
  <si>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</si>
  <si>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</si>
  <si>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</si>
  <si>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</si>
  <si>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</si>
  <si>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</si>
  <si>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</si>
  <si>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</si>
  <si>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</si>
  <si>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</si>
  <si>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</si>
  <si>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</si>
  <si>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</si>
  <si>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</si>
  <si>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</si>
  <si>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</si>
  <si>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</si>
  <si>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</si>
  <si>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</si>
  <si>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</si>
  <si>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</si>
  <si>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</si>
  <si>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</si>
  <si>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</si>
  <si>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</si>
  <si>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</si>
  <si>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</si>
  <si>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</si>
  <si>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</si>
  <si>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</si>
  <si>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</si>
  <si>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</si>
  <si>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</si>
  <si>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</si>
  <si>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</si>
  <si>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</si>
  <si>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</si>
  <si>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</si>
  <si>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</si>
  <si>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</si>
  <si>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</si>
  <si>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</si>
  <si>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</si>
  <si>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</si>
  <si>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</si>
  <si>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</si>
  <si>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</si>
  <si>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</si>
  <si>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</si>
  <si>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</si>
  <si>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</si>
  <si>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</si>
  <si>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</si>
  <si>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</si>
  <si>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</si>
  <si>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</si>
  <si>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</si>
  <si>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</si>
  <si>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</si>
  <si>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</si>
  <si>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</si>
  <si>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</si>
  <si>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</si>
  <si>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</si>
  <si>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</si>
  <si>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</si>
  <si>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</si>
  <si>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</si>
  <si>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</si>
  <si>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</si>
  <si>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</si>
  <si>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</si>
  <si>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</si>
  <si>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</si>
  <si>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</si>
  <si>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</si>
  <si>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</si>
  <si>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</si>
  <si>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</si>
  <si>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</si>
  <si>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</si>
  <si>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</si>
  <si>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</si>
  <si>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</si>
  <si>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</si>
  <si>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</si>
  <si>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</si>
  <si>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</si>
  <si>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</si>
  <si>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</si>
  <si>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</si>
  <si>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</si>
  <si>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</si>
  <si>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</si>
  <si>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</si>
  <si>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</si>
  <si>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</si>
  <si>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</si>
  <si>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</si>
  <si>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</si>
  <si>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</si>
  <si>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</si>
  <si>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</si>
  <si>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</si>
  <si>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</si>
  <si>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</si>
  <si>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</si>
  <si>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</si>
  <si>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</si>
  <si>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</si>
  <si>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</si>
  <si>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</si>
  <si>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</si>
  <si>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</si>
  <si>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</si>
  <si>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</si>
  <si>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</si>
  <si>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</si>
  <si>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</si>
  <si>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</si>
  <si>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</si>
  <si>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</si>
  <si>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</si>
  <si>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</si>
  <si>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</si>
  <si>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</si>
  <si>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</si>
  <si>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</si>
  <si>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</si>
  <si>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</si>
  <si>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</si>
  <si>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</si>
  <si>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</si>
  <si>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</si>
  <si>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</si>
  <si>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</si>
  <si>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</si>
  <si>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</si>
  <si>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</si>
  <si>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</si>
  <si>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</si>
  <si>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</si>
  <si>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</si>
  <si>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</si>
  <si>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</si>
  <si>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</si>
  <si>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</si>
  <si>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</si>
  <si>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</si>
  <si>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</si>
  <si>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</si>
  <si>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</si>
  <si>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</si>
  <si>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</si>
  <si>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</si>
  <si>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</si>
  <si>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</si>
  <si>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</si>
  <si>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</si>
  <si>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</si>
  <si>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</si>
  <si>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</si>
  <si>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</si>
  <si>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</si>
  <si>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</si>
  <si>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</si>
  <si>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</si>
  <si>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</si>
  <si>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</si>
  <si>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</si>
  <si>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</si>
  <si>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</si>
  <si>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</si>
  <si>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</si>
  <si>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</si>
  <si>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</si>
  <si>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</si>
  <si>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</si>
  <si>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</si>
  <si>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</si>
  <si>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</si>
  <si>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</si>
  <si>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</si>
  <si>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</si>
  <si>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</si>
  <si>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</si>
  <si>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</si>
  <si>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</si>
  <si>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</si>
  <si>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</si>
  <si>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</si>
  <si>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</si>
  <si>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</si>
  <si>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</si>
  <si>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</si>
  <si>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</si>
  <si>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</si>
  <si>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</si>
  <si>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</si>
  <si>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</si>
  <si>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</si>
  <si>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</si>
  <si>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</si>
  <si>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</si>
  <si>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</si>
  <si>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</si>
  <si>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</si>
  <si>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</si>
  <si>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</si>
  <si>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</si>
  <si>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</si>
  <si>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</si>
  <si>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</si>
  <si>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</si>
  <si>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</si>
  <si>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</si>
  <si>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</si>
  <si>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</si>
  <si>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</si>
  <si>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</si>
  <si>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</si>
  <si>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</si>
  <si>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</si>
  <si>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</si>
  <si>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</si>
  <si>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</si>
  <si>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</si>
  <si>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</si>
  <si>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</si>
  <si>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</si>
  <si>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</si>
  <si>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</si>
  <si>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</si>
  <si>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</si>
  <si>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</si>
  <si>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</si>
  <si>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</si>
  <si>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</si>
  <si>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</si>
  <si>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</si>
  <si>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</si>
  <si>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</si>
  <si>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</si>
  <si>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</si>
  <si>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</si>
  <si>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</si>
  <si>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</si>
  <si>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</si>
  <si>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</si>
  <si>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</si>
  <si>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</si>
  <si>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</si>
  <si>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</si>
  <si>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</si>
  <si>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</si>
  <si>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</si>
  <si>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</si>
  <si>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</si>
  <si>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</si>
  <si>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</si>
  <si>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</si>
  <si>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</si>
  <si>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</si>
  <si>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</si>
  <si>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</si>
  <si>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</si>
  <si>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</si>
  <si>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</si>
  <si>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</si>
  <si>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</si>
  <si>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</si>
  <si>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</si>
  <si>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</si>
  <si>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</si>
  <si>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</si>
  <si>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</si>
  <si>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</si>
  <si>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</si>
  <si>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</si>
  <si>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</si>
  <si>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</si>
  <si>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</si>
  <si>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</si>
  <si>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</si>
  <si>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</si>
  <si>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</si>
  <si>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</si>
  <si>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</si>
  <si>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</si>
  <si>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</si>
  <si>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</si>
  <si>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</si>
  <si>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</si>
  <si>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</si>
  <si>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</si>
  <si>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</si>
  <si>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</si>
  <si>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</si>
  <si>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</si>
  <si>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</si>
  <si>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</si>
  <si>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</si>
  <si>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</si>
  <si>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</si>
  <si>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</si>
  <si>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</si>
  <si>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</si>
  <si>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</si>
  <si>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</si>
  <si>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</si>
  <si>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</si>
  <si>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</si>
  <si>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</si>
  <si>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</si>
  <si>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</si>
  <si>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</si>
  <si>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</si>
  <si>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</si>
  <si>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</si>
  <si>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</si>
  <si>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</si>
  <si>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</si>
  <si>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</si>
  <si>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</si>
  <si>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</si>
  <si>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</si>
  <si>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</si>
  <si>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</si>
  <si>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</si>
  <si>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</si>
  <si>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</si>
  <si>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</si>
  <si>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</si>
  <si>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</si>
  <si>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</si>
  <si>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</si>
  <si>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</si>
  <si>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</si>
  <si>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</si>
  <si>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</si>
  <si>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</si>
  <si>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</si>
  <si>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</si>
  <si>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</si>
  <si>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</si>
  <si>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</si>
  <si>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</si>
  <si>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</si>
  <si>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</si>
  <si>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</si>
  <si>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</si>
  <si>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</si>
  <si>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</si>
  <si>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</si>
  <si>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</si>
  <si>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</si>
  <si>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</si>
  <si>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</si>
  <si>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</si>
  <si>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</si>
  <si>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</si>
  <si>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</si>
  <si>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</si>
  <si>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</si>
  <si>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</si>
  <si>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</si>
  <si>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</si>
  <si>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</si>
  <si>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</si>
  <si>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</si>
  <si>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</si>
  <si>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</si>
  <si>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</si>
  <si>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</si>
  <si>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</si>
  <si>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</si>
  <si>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</si>
  <si>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</si>
  <si>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</si>
  <si>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</si>
  <si>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</si>
  <si>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</si>
  <si>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</si>
  <si>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</si>
  <si>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</si>
  <si>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</si>
  <si>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</si>
  <si>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</si>
  <si>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</si>
  <si>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</si>
  <si>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</si>
  <si>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</si>
  <si>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</si>
  <si>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</si>
  <si>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</si>
  <si>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</si>
  <si>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</si>
  <si>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</si>
  <si>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</si>
  <si>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</si>
  <si>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</si>
  <si>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</si>
  <si>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</si>
  <si>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</si>
  <si>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</si>
  <si>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</si>
  <si>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</si>
  <si>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</si>
  <si>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</si>
  <si>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</si>
  <si>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</si>
  <si>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</si>
  <si>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</si>
  <si>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</si>
  <si>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</si>
  <si>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</si>
  <si>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</si>
  <si>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</si>
  <si>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</si>
  <si>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</si>
  <si>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</si>
  <si>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</si>
  <si>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</si>
  <si>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</si>
  <si>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</si>
  <si>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</si>
  <si>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</si>
  <si>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</si>
  <si>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</si>
  <si>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</si>
  <si>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</si>
  <si>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</si>
  <si>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</si>
  <si>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</si>
  <si>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</si>
  <si>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</si>
  <si>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</si>
  <si>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</si>
  <si>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</si>
  <si>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</si>
  <si>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</si>
  <si>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</si>
  <si>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</si>
  <si>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</si>
  <si>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</si>
  <si>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</si>
  <si>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</si>
  <si>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</si>
  <si>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</si>
  <si>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</si>
  <si>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</si>
  <si>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</si>
  <si>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</si>
  <si>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</si>
  <si>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</si>
  <si>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</si>
  <si>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</si>
  <si>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</si>
  <si>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</si>
  <si>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</si>
  <si>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</si>
  <si>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</si>
  <si>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</si>
  <si>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</si>
  <si>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</si>
  <si>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</si>
  <si>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</si>
  <si>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</si>
  <si>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</si>
  <si>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</si>
  <si>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</si>
  <si>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</si>
  <si>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</si>
  <si>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</si>
  <si>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</si>
  <si>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</si>
  <si>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</si>
  <si>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</si>
  <si>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</si>
  <si>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</si>
  <si>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</si>
  <si>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</si>
  <si>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</si>
  <si>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</si>
  <si>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</si>
  <si>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</si>
  <si>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</si>
  <si>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</si>
  <si>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</si>
  <si>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</si>
  <si>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</si>
  <si>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</si>
  <si>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</si>
  <si>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</si>
  <si>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</si>
  <si>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</si>
  <si>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</si>
  <si>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</si>
  <si>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</si>
  <si>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</si>
  <si>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</si>
  <si>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</si>
  <si>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</si>
  <si>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</si>
  <si>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</si>
  <si>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</si>
  <si>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</si>
  <si>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</si>
  <si>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</si>
  <si>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</si>
  <si>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</si>
  <si>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</si>
  <si>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</si>
  <si>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</si>
  <si>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</si>
  <si>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</si>
  <si>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</si>
  <si>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</si>
  <si>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</si>
  <si>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</si>
  <si>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</si>
  <si>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</si>
  <si>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</si>
  <si>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</si>
  <si>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</si>
  <si>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</si>
  <si>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</si>
  <si>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</si>
  <si>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</si>
  <si>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</si>
  <si>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</si>
  <si>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</si>
  <si>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</si>
  <si>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</si>
  <si>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</si>
  <si>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</si>
  <si>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</si>
  <si>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</si>
  <si>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</si>
  <si>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</si>
  <si>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</si>
  <si>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</si>
  <si>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</si>
  <si>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</si>
  <si>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</si>
  <si>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</si>
  <si>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</si>
  <si>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</si>
  <si>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</si>
  <si>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</si>
  <si>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</si>
  <si>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</si>
  <si>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</si>
  <si>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</si>
  <si>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</si>
  <si>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</si>
  <si>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</si>
  <si>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</si>
  <si>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</si>
  <si>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</si>
  <si>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</si>
  <si>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</si>
  <si>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</si>
  <si>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</si>
  <si>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</si>
  <si>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</si>
  <si>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</si>
  <si>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</si>
  <si>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</si>
  <si>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</si>
  <si>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</si>
  <si>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</si>
  <si>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</si>
  <si>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</si>
  <si>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</si>
  <si>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</si>
  <si>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</si>
  <si>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</si>
  <si>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</si>
  <si>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</si>
  <si>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</si>
  <si>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</si>
  <si>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</si>
  <si>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</si>
  <si>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</si>
  <si>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</si>
  <si>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</si>
  <si>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</si>
  <si>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</si>
  <si>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</si>
  <si>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</si>
  <si>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</si>
  <si>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</si>
  <si>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</si>
  <si>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</si>
  <si>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</si>
  <si>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</si>
  <si>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</si>
  <si>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</si>
  <si>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</si>
  <si>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</si>
  <si>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</si>
  <si>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</si>
  <si>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</si>
  <si>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</si>
  <si>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</si>
  <si>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</si>
  <si>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</si>
  <si>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</si>
  <si>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</si>
  <si>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</si>
  <si>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</si>
  <si>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</si>
  <si>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</si>
  <si>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</si>
  <si>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</si>
  <si>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</si>
  <si>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</si>
  <si>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</si>
  <si>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</si>
  <si>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</si>
  <si>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</si>
  <si>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</si>
  <si>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</si>
  <si>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</si>
  <si>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</si>
  <si>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</si>
  <si>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</si>
  <si>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</si>
  <si>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</si>
  <si>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</si>
  <si>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</si>
  <si>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</si>
  <si>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</si>
  <si>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</si>
  <si>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</si>
  <si>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</si>
  <si>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</si>
  <si>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</si>
  <si>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</si>
  <si>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</si>
  <si>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</si>
  <si>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</si>
  <si>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</si>
  <si>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</si>
  <si>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</si>
  <si>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</si>
  <si>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</si>
  <si>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</si>
  <si>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</si>
  <si>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</si>
  <si>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</si>
  <si>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</si>
  <si>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</si>
  <si>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</si>
  <si>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</si>
  <si>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</si>
  <si>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</si>
  <si>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</si>
  <si>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</si>
  <si>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</si>
  <si>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</si>
  <si>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</si>
  <si>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</si>
  <si>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</si>
  <si>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</si>
  <si>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</si>
  <si>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</si>
  <si>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</si>
  <si>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</si>
  <si>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</si>
  <si>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</si>
  <si>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</si>
  <si>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</si>
  <si>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</si>
  <si>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</si>
  <si>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</si>
  <si>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</si>
  <si>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</si>
  <si>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</si>
  <si>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</si>
  <si>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</si>
  <si>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</si>
  <si>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</si>
  <si>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</si>
  <si>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</si>
  <si>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</si>
  <si>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</si>
  <si>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</si>
  <si>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</si>
  <si>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</si>
  <si>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</si>
  <si>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</si>
  <si>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</si>
  <si>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</si>
  <si>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</si>
  <si>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</si>
  <si>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</si>
  <si>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</si>
  <si>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</si>
  <si>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</si>
  <si>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</si>
  <si>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</si>
  <si>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</si>
  <si>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</si>
  <si>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</si>
  <si>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</si>
  <si>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</si>
  <si>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</si>
  <si>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</si>
  <si>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</si>
  <si>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</si>
  <si>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</si>
  <si>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</si>
  <si>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</si>
  <si>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</si>
  <si>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</si>
  <si>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</si>
  <si>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</si>
  <si>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</si>
  <si>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</si>
  <si>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</si>
  <si>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</si>
  <si>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</si>
  <si>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</si>
  <si>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</si>
  <si>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</si>
  <si>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</si>
  <si>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</si>
  <si>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</si>
  <si>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</si>
  <si>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</si>
  <si>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</si>
  <si>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</si>
  <si>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</si>
  <si>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</si>
  <si>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</si>
  <si>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</si>
  <si>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</si>
  <si>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</si>
  <si>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</si>
  <si>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</si>
  <si>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</si>
  <si>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</si>
  <si>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</si>
  <si>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</si>
  <si>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</si>
  <si>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</si>
  <si>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</si>
  <si>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</si>
  <si>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</si>
  <si>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</si>
  <si>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</si>
  <si>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</si>
  <si>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</si>
  <si>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</si>
  <si>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</si>
  <si>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</si>
  <si>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</si>
  <si>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</si>
  <si>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</si>
  <si>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</si>
  <si>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</si>
  <si>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</si>
  <si>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</si>
  <si>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</si>
  <si>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</si>
  <si>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</si>
  <si>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</si>
  <si>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</si>
  <si>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</si>
  <si>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</si>
  <si>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</si>
  <si>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</si>
  <si>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</si>
  <si>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</si>
  <si>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</si>
  <si>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</si>
  <si>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</si>
  <si>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</si>
  <si>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</si>
  <si>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</si>
  <si>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</si>
  <si>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</si>
  <si>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</si>
  <si>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</si>
  <si>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</si>
  <si>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</si>
  <si>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</si>
  <si>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</si>
  <si>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</si>
  <si>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</si>
  <si>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</si>
  <si>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</si>
  <si>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</si>
  <si>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</si>
  <si>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</si>
  <si>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</si>
  <si>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</si>
  <si>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</si>
  <si>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</si>
  <si>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</si>
  <si>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</si>
  <si>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</si>
  <si>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</si>
  <si>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</si>
  <si>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</si>
  <si>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</si>
  <si>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</si>
  <si>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</si>
  <si>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</si>
  <si>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</si>
  <si>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</si>
  <si>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</si>
  <si>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</si>
  <si>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</si>
  <si>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</si>
  <si>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</si>
  <si>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</si>
  <si>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</si>
  <si>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</si>
  <si>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</si>
  <si>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</si>
  <si>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</si>
  <si>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</si>
  <si>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</si>
  <si>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</si>
  <si>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</si>
  <si>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</si>
  <si>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</si>
  <si>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</si>
  <si>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</si>
  <si>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</si>
  <si>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</si>
  <si>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</si>
  <si>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</si>
  <si>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</si>
  <si>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</si>
  <si>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</si>
  <si>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</si>
  <si>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</si>
  <si>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</si>
  <si>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</si>
  <si>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</si>
  <si>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</si>
  <si>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</si>
  <si>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</si>
  <si>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</si>
  <si>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</si>
  <si>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</si>
  <si>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</si>
  <si>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</si>
  <si>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</si>
  <si>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</si>
  <si>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</si>
  <si>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</si>
  <si>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</si>
  <si>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</si>
  <si>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</si>
  <si>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</si>
  <si>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</si>
  <si>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</si>
  <si>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</si>
  <si>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</si>
  <si>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</si>
  <si>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</si>
  <si>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</si>
  <si>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</si>
  <si>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</si>
  <si>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</si>
  <si>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</si>
  <si>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</si>
  <si>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</si>
  <si>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</si>
  <si>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</si>
  <si>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</si>
  <si>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</si>
  <si>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</si>
  <si>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</si>
  <si>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</si>
  <si>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</si>
  <si>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</si>
  <si>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</si>
  <si>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</si>
  <si>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</si>
  <si>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</si>
  <si>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</si>
  <si>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</si>
  <si>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</si>
  <si>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</si>
  <si>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</si>
  <si>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</si>
  <si>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</si>
  <si>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</si>
  <si>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</si>
  <si>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</si>
  <si>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</si>
  <si>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</si>
  <si>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</si>
  <si>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</si>
  <si>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</si>
  <si>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</si>
  <si>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</si>
  <si>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</si>
  <si>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</si>
  <si>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</si>
  <si>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</si>
  <si>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</si>
  <si>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</si>
  <si>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</si>
  <si>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</si>
  <si>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</si>
  <si>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</si>
  <si>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</si>
  <si>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</si>
  <si>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</si>
  <si>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</si>
  <si>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</si>
  <si>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</si>
  <si>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</si>
  <si>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</si>
  <si>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</si>
  <si>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</si>
  <si>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</si>
  <si>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</si>
  <si>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</si>
  <si>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</si>
  <si>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</si>
  <si>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</si>
  <si>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</si>
  <si>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</si>
  <si>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</si>
  <si>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</si>
  <si>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</si>
  <si>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</si>
  <si>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</si>
  <si>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</si>
  <si>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</si>
  <si>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</si>
  <si>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</si>
  <si>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</si>
  <si>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</si>
  <si>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</si>
  <si>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</si>
  <si>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</si>
  <si>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</si>
  <si>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</si>
  <si>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</si>
  <si>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</si>
  <si>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</si>
  <si>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</si>
  <si>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</si>
  <si>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</si>
  <si>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</si>
  <si>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</si>
  <si>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</si>
  <si>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</si>
  <si>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</si>
  <si>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</si>
  <si>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</si>
  <si>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</si>
  <si>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</si>
  <si>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</si>
  <si>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</si>
  <si>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</si>
  <si>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</si>
  <si>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</si>
  <si>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</si>
  <si>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</si>
  <si>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</si>
  <si>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</si>
  <si>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</si>
  <si>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</si>
  <si>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</si>
  <si>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</si>
  <si>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</si>
  <si>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</si>
  <si>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</si>
  <si>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</si>
  <si>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</si>
  <si>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</si>
  <si>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</si>
  <si>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</si>
  <si>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</si>
  <si>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</si>
  <si>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</si>
  <si>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</si>
  <si>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</si>
  <si>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</si>
  <si>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</si>
  <si>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</si>
  <si>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</si>
  <si>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</si>
  <si>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</si>
  <si>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</si>
  <si>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</si>
  <si>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</si>
  <si>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</si>
  <si>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</si>
  <si>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</si>
  <si>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</si>
  <si>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</si>
  <si>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</si>
  <si>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</si>
  <si>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</si>
  <si>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</si>
  <si>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</si>
  <si>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</si>
  <si>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</si>
  <si>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</si>
  <si>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</si>
  <si>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</si>
  <si>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</si>
  <si>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</si>
  <si>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</si>
  <si>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</si>
  <si>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</si>
  <si>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</si>
  <si>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</si>
  <si>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</si>
  <si>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</si>
  <si>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</si>
  <si>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</si>
  <si>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</si>
  <si>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</si>
  <si>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</si>
  <si>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</si>
  <si>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</si>
  <si>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</si>
  <si>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</si>
  <si>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</si>
  <si>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</si>
  <si>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</si>
  <si>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</si>
  <si>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</si>
  <si>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</si>
  <si>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</si>
  <si>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</si>
  <si>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</si>
  <si>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</si>
  <si>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</si>
  <si>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</si>
  <si>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</si>
  <si>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</si>
  <si>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</si>
  <si>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</si>
  <si>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</si>
  <si>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</si>
  <si>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</si>
  <si>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</si>
  <si>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</si>
  <si>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</si>
  <si>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</si>
  <si>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</si>
  <si>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</si>
  <si>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</si>
  <si>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</si>
  <si>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</si>
  <si>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</si>
  <si>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</si>
  <si>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</si>
  <si>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</si>
  <si>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</si>
  <si>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</si>
  <si>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</si>
  <si>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</si>
  <si>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</si>
  <si>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</si>
  <si>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</si>
  <si>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</si>
  <si>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</si>
  <si>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</si>
  <si>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</si>
  <si>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</si>
  <si>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</si>
  <si>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</si>
  <si>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</si>
  <si>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</si>
  <si>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</si>
  <si>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</si>
  <si>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</si>
  <si>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</si>
  <si>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</si>
  <si>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</si>
  <si>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</si>
  <si>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</si>
  <si>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</si>
  <si>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</si>
  <si>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</si>
  <si>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</si>
  <si>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</si>
  <si>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</si>
  <si>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</si>
  <si>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</si>
  <si>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</si>
  <si>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</si>
  <si>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</si>
  <si>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</si>
  <si>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</si>
  <si>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</si>
  <si>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</si>
  <si>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</si>
  <si>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</si>
  <si>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</si>
  <si>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</si>
  <si>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</si>
  <si>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</si>
  <si>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</si>
  <si>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</si>
  <si>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</si>
  <si>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</si>
  <si>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</si>
  <si>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</si>
  <si>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</si>
  <si>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</si>
  <si>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</si>
  <si>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</si>
  <si>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</si>
  <si>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</si>
  <si>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</si>
  <si>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</si>
  <si>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</si>
  <si>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</si>
  <si>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</si>
  <si>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</si>
  <si>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</si>
  <si>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</si>
  <si>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</si>
  <si>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</si>
  <si>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</si>
  <si>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</si>
  <si>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</si>
  <si>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</si>
  <si>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</si>
  <si>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</si>
  <si>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</si>
  <si>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</si>
  <si>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</si>
  <si>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</si>
  <si>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</si>
  <si>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</si>
  <si>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</si>
  <si>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</si>
  <si>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</si>
  <si>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</si>
  <si>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</si>
  <si>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</si>
  <si>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</si>
  <si>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</si>
  <si>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</si>
  <si>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</si>
  <si>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</si>
  <si>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</si>
  <si>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</si>
  <si>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</si>
  <si>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</si>
  <si>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</si>
  <si>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</si>
  <si>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</si>
  <si>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</si>
  <si>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</si>
  <si>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</si>
  <si>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</si>
  <si>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</si>
  <si>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</si>
  <si>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</si>
  <si>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</si>
  <si>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</si>
  <si>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</si>
  <si>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</si>
  <si>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</si>
  <si>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</si>
  <si>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</si>
  <si>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</si>
  <si>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</si>
  <si>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</si>
  <si>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</si>
  <si>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</si>
  <si>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</si>
  <si>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</si>
  <si>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</si>
  <si>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</si>
  <si>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</si>
  <si>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</si>
  <si>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</si>
  <si>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</si>
  <si>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</si>
  <si>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</si>
  <si>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</si>
  <si>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</si>
  <si>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</si>
  <si>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</si>
  <si>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</si>
  <si>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</si>
  <si>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</si>
  <si>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</si>
  <si>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</si>
  <si>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</si>
  <si>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</si>
  <si>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</si>
  <si>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</si>
  <si>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</si>
  <si>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</si>
  <si>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</si>
  <si>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</si>
  <si>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</si>
  <si>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</si>
  <si>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</si>
  <si>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</si>
  <si>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</si>
  <si>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</si>
  <si>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</si>
  <si>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</si>
  <si>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</si>
  <si>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</si>
  <si>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</si>
  <si>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</si>
  <si>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</si>
  <si>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</si>
  <si>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</si>
  <si>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</si>
  <si>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</si>
  <si>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</si>
  <si>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</si>
  <si>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</si>
  <si>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</si>
  <si>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</si>
  <si>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</si>
  <si>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</si>
  <si>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</si>
  <si>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</si>
  <si>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</si>
  <si>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</si>
  <si>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</si>
  <si>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</si>
  <si>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</si>
  <si>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</si>
  <si>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</si>
  <si>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</si>
  <si>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</si>
  <si>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</si>
  <si>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</si>
  <si>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</si>
  <si>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</si>
  <si>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</si>
  <si>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</si>
  <si>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</si>
  <si>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</si>
  <si>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</si>
  <si>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</si>
  <si>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</si>
  <si>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</si>
  <si>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</si>
  <si>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</si>
  <si>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</si>
  <si>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</si>
  <si>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</si>
  <si>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</si>
  <si>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</si>
  <si>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</si>
  <si>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</si>
  <si>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</si>
  <si>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</si>
  <si>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</si>
  <si>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</si>
  <si>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</si>
  <si>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</si>
  <si>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</si>
  <si>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</si>
  <si>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</si>
  <si>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</si>
  <si>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</si>
  <si>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</si>
  <si>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</si>
  <si>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</si>
  <si>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</si>
  <si>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</si>
  <si>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</si>
  <si>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</si>
  <si>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</si>
  <si>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</si>
  <si>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</si>
  <si>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</si>
  <si>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</si>
  <si>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</si>
  <si>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</si>
  <si>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</si>
  <si>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</si>
  <si>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</si>
  <si>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</si>
  <si>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</si>
  <si>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</si>
  <si>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</si>
  <si>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</si>
  <si>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</si>
  <si>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</si>
  <si>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</si>
  <si>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</si>
  <si>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</si>
  <si>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</si>
  <si>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</si>
  <si>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</si>
  <si>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</si>
  <si>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</si>
  <si>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</si>
  <si>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</si>
  <si>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</si>
  <si>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</si>
  <si>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</si>
  <si>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</si>
  <si>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</si>
  <si>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</si>
  <si>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</si>
  <si>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</si>
  <si>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</si>
  <si>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</si>
  <si>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</si>
  <si>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</si>
  <si>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</si>
  <si>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</si>
  <si>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</si>
  <si>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</si>
  <si>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</si>
  <si>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</si>
  <si>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</si>
  <si>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</si>
  <si>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</si>
  <si>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</si>
  <si>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</si>
  <si>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</si>
  <si>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</si>
  <si>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</si>
  <si>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</si>
  <si>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</si>
  <si>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</si>
  <si>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</si>
  <si>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</si>
  <si>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</si>
  <si>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</si>
  <si>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</si>
  <si>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</si>
  <si>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</si>
  <si>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</si>
  <si>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</si>
  <si>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</si>
  <si>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</si>
  <si>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</si>
  <si>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</si>
  <si>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</si>
  <si>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</si>
  <si>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</si>
  <si>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</si>
  <si>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</si>
  <si>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</si>
  <si>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</si>
  <si>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</si>
  <si>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</si>
  <si>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</si>
  <si>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</si>
  <si>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</si>
  <si>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</si>
  <si>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</si>
  <si>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</si>
  <si>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</si>
  <si>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</si>
  <si>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</si>
  <si>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</si>
  <si>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</si>
  <si>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</si>
  <si>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</si>
  <si>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</si>
  <si>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</si>
  <si>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</si>
  <si>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</si>
  <si>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</si>
  <si>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</si>
  <si>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</si>
  <si>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</si>
  <si>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</si>
  <si>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</si>
  <si>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</si>
  <si>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</si>
  <si>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</si>
  <si>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</si>
  <si>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</si>
  <si>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</si>
  <si>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</si>
  <si>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</si>
  <si>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</si>
  <si>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</si>
  <si>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</si>
  <si>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</si>
  <si>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</si>
  <si>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</si>
  <si>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</si>
  <si>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</si>
  <si>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</si>
  <si>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</si>
  <si>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</si>
  <si>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</si>
  <si>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</si>
  <si>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</si>
  <si>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</si>
  <si>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</si>
  <si>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</si>
  <si>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</si>
  <si>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</si>
  <si>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</si>
  <si>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</si>
  <si>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</si>
  <si>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</si>
  <si>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</si>
  <si>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</si>
  <si>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</si>
  <si>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</si>
  <si>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</si>
  <si>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</si>
  <si>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</si>
  <si>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</si>
  <si>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</si>
  <si>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</si>
  <si>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</si>
  <si>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</si>
  <si>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</si>
  <si>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</si>
  <si>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</si>
  <si>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</si>
  <si>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</si>
  <si>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</si>
  <si>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</si>
  <si>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</si>
  <si>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</si>
  <si>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</si>
  <si>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</si>
  <si>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</si>
  <si>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</si>
  <si>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</si>
  <si>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</si>
  <si>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</si>
  <si>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</si>
  <si>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</si>
  <si>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</si>
  <si>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</si>
  <si>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</si>
  <si>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</si>
  <si>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</si>
  <si>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</si>
  <si>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</si>
  <si>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</si>
  <si>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</si>
  <si>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</si>
  <si>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</si>
  <si>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</si>
  <si>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</si>
  <si>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</si>
  <si>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</si>
  <si>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</si>
  <si>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</si>
  <si>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</si>
  <si>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</si>
  <si>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</si>
  <si>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</si>
  <si>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</si>
  <si>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</si>
  <si>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</si>
  <si>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</si>
  <si>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</si>
  <si>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</si>
  <si>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</si>
  <si>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</si>
  <si>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</si>
  <si>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</si>
  <si>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</si>
  <si>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</si>
  <si>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</si>
  <si>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</si>
  <si>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</si>
  <si>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</si>
  <si>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</si>
  <si>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</si>
  <si>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</si>
  <si>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</si>
  <si>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</si>
  <si>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</si>
  <si>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</si>
  <si>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</si>
  <si>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</si>
  <si>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</si>
  <si>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</si>
  <si>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</si>
  <si>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</si>
  <si>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</si>
  <si>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</si>
  <si>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</si>
  <si>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</si>
  <si>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</si>
  <si>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</si>
  <si>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</si>
  <si>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</si>
  <si>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</si>
  <si>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</si>
  <si>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</si>
  <si>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</si>
  <si>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</si>
  <si>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</si>
  <si>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</si>
  <si>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</si>
  <si>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</si>
  <si>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</si>
  <si>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</si>
  <si>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</si>
  <si>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</si>
  <si>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</si>
  <si>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</si>
  <si>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</si>
  <si>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</si>
  <si>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</si>
  <si>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</si>
  <si>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</si>
  <si>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</si>
  <si>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</si>
  <si>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</si>
  <si>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</si>
  <si>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</si>
  <si>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</si>
  <si>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</si>
  <si>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</si>
  <si>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</si>
  <si>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</si>
  <si>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</si>
  <si>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</si>
  <si>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</si>
  <si>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</si>
  <si>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</si>
  <si>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</si>
  <si>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</si>
  <si>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</si>
  <si>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</si>
  <si>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</si>
  <si>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</si>
  <si>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</si>
  <si>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</si>
  <si>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</si>
  <si>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</si>
  <si>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</si>
  <si>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</si>
  <si>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</si>
  <si>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</si>
  <si>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</si>
  <si>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</si>
  <si>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</si>
  <si>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</si>
  <si>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</si>
  <si>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</si>
  <si>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</si>
  <si>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</si>
  <si>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</si>
  <si>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</si>
  <si>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</si>
  <si>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</si>
  <si>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</si>
  <si>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</si>
  <si>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</si>
  <si>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</si>
  <si>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</si>
  <si>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</si>
  <si>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</si>
  <si>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</si>
  <si>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</si>
  <si>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</si>
  <si>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</si>
  <si>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</si>
  <si>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</si>
  <si>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</si>
  <si>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</si>
  <si>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</si>
  <si>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</si>
  <si>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</si>
  <si>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</si>
  <si>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</si>
  <si>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</si>
  <si>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</si>
  <si>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</si>
  <si>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</si>
  <si>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</si>
  <si>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</si>
  <si>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</si>
  <si>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</si>
  <si>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</si>
  <si>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</si>
  <si>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</si>
  <si>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</si>
  <si>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</si>
  <si>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</si>
  <si>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</si>
  <si>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</si>
  <si>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</si>
  <si>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</si>
  <si>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</si>
  <si>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</si>
  <si>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</si>
  <si>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</si>
  <si>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</si>
  <si>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</si>
  <si>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</si>
  <si>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</si>
  <si>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</si>
  <si>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</si>
  <si>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</si>
  <si>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</si>
  <si>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</si>
  <si>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</si>
  <si>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</si>
  <si>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</si>
  <si>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</si>
  <si>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</si>
  <si>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</si>
  <si>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</si>
  <si>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</si>
  <si>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</si>
  <si>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</si>
  <si>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</si>
  <si>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</si>
  <si>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</si>
  <si>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</si>
  <si>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</si>
  <si>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</si>
  <si>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</si>
  <si>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</si>
  <si>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</si>
  <si>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</si>
  <si>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</si>
  <si>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</si>
  <si>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</si>
  <si>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</si>
  <si>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</si>
  <si>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</si>
  <si>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</si>
  <si>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</si>
  <si>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</si>
  <si>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</si>
  <si>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</si>
  <si>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</si>
  <si>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</si>
  <si>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</si>
  <si>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</si>
  <si>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</si>
  <si>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</si>
  <si>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</si>
  <si>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</si>
  <si>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</si>
  <si>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</si>
  <si>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</si>
  <si>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</si>
  <si>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</si>
  <si>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</si>
  <si>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</si>
  <si>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</si>
  <si>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</si>
  <si>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</si>
  <si>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</si>
  <si>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</si>
  <si>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</si>
  <si>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</si>
  <si>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</si>
  <si>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</si>
  <si>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</si>
  <si>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</si>
  <si>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</si>
  <si>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</si>
  <si>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</si>
  <si>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</si>
  <si>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</si>
  <si>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</si>
  <si>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</si>
  <si>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</si>
  <si>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</si>
  <si>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</si>
  <si>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</si>
  <si>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</si>
  <si>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</si>
  <si>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</si>
  <si>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</si>
  <si>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</si>
  <si>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</si>
  <si>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</si>
  <si>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</si>
  <si>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</si>
  <si>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</si>
  <si>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</si>
  <si>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</si>
  <si>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</si>
  <si>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</si>
  <si>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</si>
  <si>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</si>
  <si>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</si>
  <si>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</si>
  <si>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</si>
  <si>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</si>
  <si>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</si>
  <si>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</si>
  <si>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</si>
  <si>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</si>
  <si>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</si>
  <si>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</si>
  <si>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</si>
  <si>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</si>
  <si>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</si>
  <si>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</si>
  <si>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</si>
  <si>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</si>
  <si>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</si>
  <si>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</si>
  <si>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</si>
  <si>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</si>
  <si>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</si>
  <si>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</si>
  <si>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</si>
  <si>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</si>
  <si>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</si>
  <si>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</si>
  <si>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</si>
  <si>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</si>
  <si>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</si>
  <si>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</si>
  <si>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</si>
  <si>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</si>
  <si>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</si>
  <si>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</si>
  <si>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</si>
  <si>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</si>
  <si>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</si>
  <si>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</si>
  <si>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</si>
  <si>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</si>
  <si>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</si>
  <si>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</si>
  <si>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</si>
  <si>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</si>
  <si>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</si>
  <si>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</si>
  <si>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</si>
  <si>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</si>
  <si>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</si>
  <si>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</si>
  <si>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</si>
  <si>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</si>
  <si>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</si>
  <si>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</si>
  <si>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</si>
  <si>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</si>
  <si>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</si>
  <si>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</si>
  <si>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</si>
  <si>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</si>
  <si>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</si>
  <si>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</si>
  <si>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</si>
  <si>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</si>
  <si>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</si>
  <si>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</si>
  <si>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</si>
  <si>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</si>
  <si>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</si>
  <si>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</si>
  <si>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</si>
  <si>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</si>
  <si>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</si>
  <si>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</si>
  <si>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</si>
  <si>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</si>
  <si>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</si>
  <si>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</si>
  <si>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</si>
  <si>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</si>
  <si>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</si>
  <si>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</si>
  <si>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</si>
  <si>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</si>
  <si>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</si>
  <si>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</si>
  <si>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</si>
  <si>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</si>
  <si>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</si>
  <si>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</si>
  <si>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</si>
  <si>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</si>
  <si>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</si>
  <si>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</si>
  <si>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</si>
  <si>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</si>
  <si>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</si>
  <si>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</si>
  <si>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</si>
  <si>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</si>
  <si>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</si>
  <si>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</si>
  <si>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</si>
  <si>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</si>
  <si>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</si>
  <si>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</si>
  <si>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</si>
  <si>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</si>
  <si>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</si>
  <si>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</si>
  <si>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</si>
  <si>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</si>
  <si>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</si>
  <si>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</si>
  <si>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</si>
  <si>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</si>
  <si>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</si>
  <si>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</si>
  <si>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</si>
  <si>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</si>
  <si>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</si>
  <si>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</si>
  <si>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</si>
  <si>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</si>
  <si>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</si>
  <si>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</si>
  <si>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</si>
  <si>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</si>
  <si>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</si>
  <si>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</si>
  <si>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</si>
  <si>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</si>
  <si>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</si>
  <si>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</si>
  <si>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</si>
  <si>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</si>
  <si>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</si>
  <si>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</si>
  <si>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</si>
  <si>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</si>
  <si>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</si>
  <si>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</si>
  <si>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</si>
  <si>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</si>
  <si>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</si>
  <si>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</si>
  <si>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</si>
  <si>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</si>
  <si>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</si>
  <si>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</si>
  <si>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</si>
  <si>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</si>
  <si>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</si>
  <si>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</si>
  <si>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</si>
  <si>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</si>
  <si>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</si>
  <si>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</si>
  <si>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</si>
  <si>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</si>
  <si>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</si>
  <si>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</si>
  <si>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</si>
  <si>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</si>
  <si>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</si>
  <si>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</si>
  <si>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</si>
  <si>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</si>
  <si>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</si>
  <si>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</si>
  <si>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</si>
  <si>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</si>
  <si>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</si>
  <si>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</si>
  <si>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</si>
  <si>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</si>
  <si>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</si>
  <si>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</si>
  <si>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</si>
  <si>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</si>
  <si>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</si>
  <si>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</si>
  <si>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</si>
  <si>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</si>
  <si>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</si>
  <si>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</si>
  <si>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</si>
  <si>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</si>
  <si>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</si>
  <si>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</si>
  <si>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</si>
  <si>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</si>
  <si>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</si>
  <si>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</si>
  <si>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</si>
  <si>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</si>
  <si>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</si>
  <si>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</si>
  <si>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</si>
  <si>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</si>
  <si>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</si>
  <si>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</si>
  <si>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</si>
  <si>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</si>
  <si>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</si>
  <si>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</si>
  <si>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</si>
  <si>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</si>
  <si>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</si>
  <si>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</si>
  <si>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</si>
  <si>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</si>
  <si>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</si>
  <si>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</si>
  <si>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</si>
  <si>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</si>
  <si>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</si>
  <si>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</si>
  <si>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</si>
  <si>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</si>
  <si>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</si>
  <si>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</si>
  <si>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</si>
  <si>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</si>
  <si>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</si>
  <si>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</si>
  <si>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</si>
  <si>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</si>
  <si>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</si>
  <si>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</si>
  <si>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</si>
  <si>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</si>
  <si>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</si>
  <si>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</si>
  <si>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</si>
  <si>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</si>
  <si>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</si>
  <si>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</si>
  <si>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</si>
  <si>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</si>
  <si>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</si>
  <si>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</si>
  <si>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</si>
  <si>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</si>
  <si>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</si>
  <si>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</si>
  <si>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</si>
  <si>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</si>
  <si>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</si>
  <si>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</si>
  <si>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</si>
  <si>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</si>
  <si>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</si>
  <si>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</si>
  <si>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</si>
  <si>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</si>
  <si>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</si>
  <si>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</si>
  <si>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</si>
  <si>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</si>
  <si>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</si>
  <si>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</si>
  <si>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</si>
  <si>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</si>
  <si>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</si>
  <si>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</si>
  <si>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</si>
  <si>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</si>
  <si>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</si>
  <si>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</si>
  <si>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</si>
  <si>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</si>
  <si>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</si>
  <si>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</si>
  <si>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</si>
  <si>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</si>
  <si>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</si>
  <si>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</si>
  <si>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</si>
  <si>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</si>
  <si>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</si>
  <si>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</si>
  <si>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</si>
  <si>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</si>
  <si>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</si>
  <si>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</si>
  <si>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</si>
  <si>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</si>
  <si>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</si>
  <si>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</si>
  <si>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</si>
  <si>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</si>
  <si>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</si>
  <si>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</si>
  <si>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</si>
  <si>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</si>
  <si>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</si>
  <si>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</si>
  <si>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</si>
  <si>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</si>
  <si>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</si>
  <si>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</si>
  <si>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</si>
  <si>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</si>
  <si>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</si>
  <si>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</si>
  <si>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</si>
  <si>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</si>
  <si>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</si>
  <si>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</si>
  <si>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</si>
  <si>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</si>
  <si>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</si>
  <si>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</si>
  <si>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</si>
  <si>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</si>
  <si>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</si>
  <si>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</si>
  <si>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</si>
  <si>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</si>
  <si>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</si>
  <si>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</si>
  <si>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</si>
  <si>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</si>
  <si>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</si>
  <si>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</si>
  <si>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</si>
  <si>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</si>
  <si>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</si>
  <si>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</si>
  <si>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</si>
  <si>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</si>
  <si>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</si>
  <si>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</si>
  <si>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</si>
  <si>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</si>
  <si>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</si>
  <si>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</si>
  <si>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</si>
  <si>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</si>
  <si>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</si>
  <si>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</si>
  <si>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</si>
  <si>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</si>
  <si>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</si>
  <si>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</si>
  <si>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</si>
  <si>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</si>
  <si>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</si>
  <si>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</si>
  <si>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</si>
  <si>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</si>
  <si>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</si>
  <si>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</si>
  <si>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</si>
  <si>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</si>
  <si>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</si>
  <si>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</si>
  <si>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</si>
  <si>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</si>
  <si>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</si>
  <si>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</si>
  <si>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</si>
  <si>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</si>
  <si>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</si>
  <si>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</si>
  <si>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</si>
  <si>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</si>
  <si>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</si>
  <si>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</si>
  <si>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</si>
  <si>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</si>
  <si>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</si>
  <si>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</si>
  <si>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</si>
  <si>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</si>
  <si>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</si>
  <si>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</si>
  <si>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</si>
  <si>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</si>
  <si>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</si>
  <si>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</si>
  <si>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</si>
  <si>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</si>
  <si>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</si>
  <si>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</si>
  <si>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</si>
  <si>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</si>
  <si>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</si>
  <si>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</si>
  <si>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</si>
  <si>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</si>
  <si>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</si>
  <si>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</si>
  <si>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</si>
  <si>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</si>
  <si>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</si>
  <si>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</si>
  <si>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</si>
  <si>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</si>
  <si>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</si>
  <si>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</si>
  <si>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</si>
  <si>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</si>
  <si>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</si>
  <si>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</si>
  <si>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</si>
  <si>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</si>
  <si>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</si>
  <si>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</si>
  <si>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</si>
  <si>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</si>
  <si>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</si>
  <si>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</si>
  <si>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</si>
  <si>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</si>
  <si>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</si>
  <si>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</si>
  <si>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</si>
  <si>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</si>
  <si>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</si>
  <si>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</si>
  <si>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</si>
  <si>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</si>
  <si>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</si>
  <si>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</si>
  <si>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</si>
  <si>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</si>
  <si>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</si>
  <si>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</si>
  <si>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</si>
  <si>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</si>
  <si>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</si>
  <si>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</si>
  <si>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</si>
  <si>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</si>
  <si>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</si>
  <si>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</si>
  <si>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</si>
  <si>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</si>
  <si>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</si>
  <si>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</si>
  <si>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</si>
  <si>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</si>
  <si>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</si>
  <si>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</si>
  <si>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</si>
  <si>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</si>
  <si>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</si>
  <si>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</si>
  <si>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</si>
  <si>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</si>
  <si>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</si>
  <si>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</si>
  <si>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</si>
  <si>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</si>
  <si>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</si>
  <si>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</si>
  <si>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</si>
  <si>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</si>
  <si>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</si>
  <si>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</si>
  <si>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</si>
  <si>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</si>
  <si>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</si>
  <si>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</si>
  <si>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</si>
  <si>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</si>
  <si>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</si>
  <si>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</si>
  <si>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</si>
  <si>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</si>
  <si>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</si>
  <si>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</si>
  <si>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</si>
  <si>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</si>
  <si>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</si>
  <si>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</si>
  <si>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</si>
  <si>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</si>
  <si>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</si>
  <si>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</si>
  <si>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</si>
  <si>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</si>
  <si>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</si>
  <si>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</si>
  <si>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</si>
  <si>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</si>
  <si>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</si>
  <si>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</si>
  <si>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</si>
  <si>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</si>
  <si>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</si>
  <si>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</si>
  <si>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</si>
  <si>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</si>
  <si>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</si>
  <si>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</si>
  <si>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</si>
  <si>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</si>
  <si>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</si>
  <si>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</si>
  <si>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</si>
  <si>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</si>
  <si>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</si>
  <si>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</si>
  <si>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</si>
  <si>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</si>
  <si>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</si>
  <si>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</si>
  <si>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</si>
  <si>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</si>
  <si>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</si>
  <si>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</si>
  <si>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</si>
  <si>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</si>
  <si>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</si>
  <si>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</si>
  <si>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</si>
  <si>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</si>
  <si>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</si>
  <si>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</si>
  <si>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</si>
  <si>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</si>
  <si>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</si>
  <si>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</si>
  <si>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</si>
  <si>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</si>
  <si>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</si>
  <si>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</si>
  <si>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</si>
  <si>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</si>
  <si>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</si>
  <si>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</si>
  <si>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</si>
  <si>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</si>
  <si>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</si>
  <si>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</si>
  <si>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</si>
  <si>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</si>
  <si>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</si>
  <si>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</si>
  <si>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</si>
  <si>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</si>
  <si>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</si>
  <si>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</si>
  <si>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</si>
  <si>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</si>
  <si>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</si>
  <si>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</si>
  <si>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</si>
  <si>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</si>
  <si>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</si>
  <si>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</si>
  <si>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</si>
  <si>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</si>
  <si>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</si>
  <si>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</si>
  <si>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</si>
  <si>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</si>
  <si>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</si>
  <si>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</si>
  <si>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</si>
  <si>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</si>
  <si>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</si>
  <si>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</si>
  <si>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</si>
  <si>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</si>
  <si>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</si>
  <si>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</si>
  <si>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</si>
  <si>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</si>
  <si>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</si>
  <si>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</si>
  <si>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</si>
  <si>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</si>
  <si>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</si>
  <si>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</si>
  <si>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</si>
  <si>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</si>
  <si>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</si>
  <si>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</si>
  <si>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</si>
  <si>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</si>
  <si>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</si>
  <si>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</si>
  <si>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</si>
  <si>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</si>
  <si>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</si>
  <si>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</si>
  <si>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</si>
  <si>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</si>
  <si>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</si>
  <si>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</si>
  <si>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</si>
  <si>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</si>
  <si>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</si>
  <si>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</si>
  <si>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</si>
  <si>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</si>
  <si>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</si>
  <si>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</si>
  <si>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</si>
  <si>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</si>
  <si>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</si>
  <si>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</si>
  <si>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</si>
  <si>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</si>
  <si>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</si>
  <si>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</si>
  <si>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</si>
  <si>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</si>
  <si>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</si>
  <si>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</si>
  <si>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</si>
  <si>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</si>
  <si>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</si>
  <si>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</si>
  <si>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</si>
  <si>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</si>
  <si>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</si>
  <si>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</si>
  <si>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</si>
  <si>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</si>
  <si>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</si>
  <si>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</si>
  <si>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</si>
  <si>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</si>
  <si>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</si>
  <si>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</si>
  <si>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</si>
  <si>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</si>
  <si>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</si>
  <si>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</si>
  <si>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</si>
  <si>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</si>
  <si>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</si>
  <si>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</si>
  <si>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</si>
  <si>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</si>
  <si>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</si>
  <si>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</si>
  <si>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</si>
  <si>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</si>
  <si>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</si>
  <si>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</si>
  <si>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</si>
  <si>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</si>
  <si>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</si>
  <si>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</si>
  <si>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</si>
  <si>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</si>
  <si>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</si>
  <si>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</si>
  <si>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</si>
  <si>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</si>
  <si>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</si>
  <si>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</si>
  <si>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</si>
  <si>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</si>
  <si>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</si>
  <si>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</si>
  <si>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</si>
  <si>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</si>
  <si>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</si>
  <si>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</si>
  <si>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</si>
  <si>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</si>
  <si>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</si>
  <si>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</si>
  <si>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</si>
  <si>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</si>
  <si>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</si>
  <si>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</si>
  <si>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</si>
  <si>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</si>
  <si>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</si>
  <si>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</si>
  <si>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</si>
  <si>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</si>
  <si>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</si>
  <si>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</si>
  <si>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</si>
  <si>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</si>
  <si>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</si>
  <si>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</si>
  <si>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</si>
  <si>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</si>
  <si>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</si>
  <si>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</si>
  <si>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</si>
  <si>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</si>
  <si>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</si>
  <si>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</si>
  <si>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</si>
  <si>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</si>
  <si>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</si>
  <si>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</si>
  <si>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</si>
  <si>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</si>
  <si>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</si>
  <si>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</si>
  <si>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</si>
  <si>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</si>
  <si>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</si>
  <si>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</si>
  <si>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</si>
  <si>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</si>
  <si>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</si>
  <si>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</si>
  <si>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</si>
  <si>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</si>
  <si>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</si>
  <si>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</si>
  <si>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</si>
  <si>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</si>
  <si>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</si>
  <si>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</si>
  <si>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</si>
  <si>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</si>
  <si>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</si>
  <si>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</si>
  <si>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</si>
  <si>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</si>
  <si>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</si>
  <si>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</si>
  <si>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</si>
  <si>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</si>
  <si>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</si>
  <si>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</si>
  <si>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</si>
  <si>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</si>
  <si>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</si>
  <si>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</si>
  <si>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</si>
  <si>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</si>
  <si>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</si>
  <si>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</si>
  <si>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</si>
  <si>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</si>
  <si>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</si>
  <si>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</si>
  <si>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</si>
  <si>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</si>
  <si>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</si>
  <si>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</si>
  <si>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</si>
  <si>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</si>
  <si>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</si>
  <si>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</si>
  <si>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</si>
  <si>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</si>
  <si>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</si>
  <si>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</si>
  <si>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</si>
  <si>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</si>
  <si>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</si>
  <si>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</si>
  <si>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</si>
  <si>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</si>
  <si>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</si>
  <si>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</si>
  <si>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</si>
  <si>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</si>
  <si>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</si>
  <si>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</si>
  <si>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</si>
  <si>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</si>
  <si>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</si>
  <si>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</si>
  <si>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</si>
  <si>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</si>
  <si>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</si>
  <si>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</si>
  <si>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</si>
  <si>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</si>
  <si>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</si>
  <si>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</si>
  <si>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</si>
  <si>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</si>
  <si>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</si>
  <si>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</si>
  <si>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</si>
  <si>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</si>
  <si>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</si>
  <si>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</si>
  <si>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</si>
  <si>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</si>
  <si>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</si>
  <si>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</si>
  <si>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</si>
  <si>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</si>
  <si>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</si>
  <si>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</si>
  <si>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</si>
  <si>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</si>
  <si>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</si>
  <si>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</si>
  <si>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</si>
  <si>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</si>
  <si>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</si>
  <si>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</si>
  <si>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</si>
  <si>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</si>
  <si>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</si>
  <si>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</si>
  <si>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</si>
  <si>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</si>
  <si>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</si>
  <si>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</si>
  <si>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</si>
  <si>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</si>
  <si>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</si>
  <si>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</si>
  <si>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</si>
  <si>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</si>
  <si>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</si>
  <si>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</si>
  <si>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</si>
  <si>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</si>
  <si>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</si>
  <si>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</si>
  <si>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</si>
  <si>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</si>
  <si>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</si>
  <si>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</si>
  <si>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</si>
  <si>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</si>
  <si>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</si>
  <si>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</si>
  <si>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</si>
  <si>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</si>
  <si>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</si>
  <si>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</si>
  <si>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</si>
  <si>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</si>
  <si>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</si>
  <si>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</si>
  <si>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</si>
  <si>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</si>
  <si>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</si>
  <si>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</si>
  <si>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</si>
  <si>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</si>
  <si>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</si>
  <si>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</si>
  <si>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</si>
  <si>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</si>
  <si>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</si>
  <si>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</si>
  <si>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</si>
  <si>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</si>
  <si>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</si>
  <si>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</si>
  <si>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</si>
  <si>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</si>
  <si>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</si>
  <si>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</si>
  <si>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</si>
  <si>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</si>
  <si>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</si>
  <si>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</si>
  <si>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</si>
  <si>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</si>
  <si>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</si>
  <si>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</si>
  <si>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</si>
  <si>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</si>
  <si>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</si>
  <si>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</si>
  <si>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</si>
  <si>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</si>
  <si>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</si>
  <si>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</si>
  <si>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</si>
  <si>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</si>
  <si>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</si>
  <si>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</si>
  <si>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</si>
  <si>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</si>
  <si>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</si>
  <si>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</si>
  <si>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</si>
  <si>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</si>
  <si>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</si>
  <si>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</si>
  <si>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</si>
  <si>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</si>
  <si>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</si>
  <si>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</si>
  <si>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</si>
  <si>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</si>
  <si>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</si>
  <si>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</si>
  <si>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</si>
  <si>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</si>
  <si>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</si>
  <si>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</si>
  <si>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</si>
  <si>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</si>
  <si>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</si>
  <si>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</si>
  <si>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</si>
  <si>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</si>
  <si>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</si>
  <si>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</si>
  <si>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</si>
  <si>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</si>
  <si>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</si>
  <si>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</si>
  <si>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</si>
  <si>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</si>
  <si>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</si>
  <si>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</si>
  <si>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</si>
  <si>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</si>
  <si>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</si>
  <si>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</si>
  <si>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</si>
  <si>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</si>
  <si>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</si>
  <si>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</si>
  <si>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</si>
  <si>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</si>
  <si>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</si>
  <si>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</si>
  <si>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</si>
  <si>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</si>
  <si>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</si>
  <si>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</si>
  <si>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</si>
  <si>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</si>
  <si>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</si>
  <si>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</si>
  <si>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</si>
  <si>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</si>
  <si>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</si>
  <si>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</si>
  <si>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</si>
  <si>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</si>
  <si>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</si>
  <si>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</si>
  <si>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</si>
  <si>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</si>
  <si>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</si>
  <si>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</si>
  <si>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</si>
  <si>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</si>
  <si>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</si>
  <si>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</si>
  <si>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</si>
  <si>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</si>
  <si>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</si>
  <si>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</si>
  <si>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</si>
  <si>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</si>
  <si>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</si>
  <si>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</si>
  <si>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</si>
  <si>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</si>
  <si>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</si>
  <si>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</si>
  <si>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</si>
  <si>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</si>
  <si>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</si>
  <si>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</si>
  <si>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</si>
  <si>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</si>
  <si>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</si>
  <si>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</si>
  <si>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</si>
  <si>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</si>
  <si>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</si>
  <si>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</si>
  <si>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</si>
  <si>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</si>
  <si>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</si>
  <si>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</si>
  <si>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</si>
  <si>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</si>
  <si>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</si>
  <si>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</si>
  <si>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</si>
  <si>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</si>
  <si>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</si>
  <si>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</si>
  <si>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</si>
  <si>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</si>
  <si>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</si>
  <si>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</si>
  <si>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</si>
  <si>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</si>
  <si>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</si>
  <si>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</si>
  <si>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</si>
  <si>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</si>
  <si>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</si>
  <si>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</si>
  <si>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</si>
  <si>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</si>
  <si>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</si>
  <si>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</si>
  <si>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</si>
  <si>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</si>
  <si>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</si>
  <si>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</si>
  <si>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</si>
  <si>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</si>
  <si>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</si>
  <si>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</si>
  <si>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</si>
  <si>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</si>
  <si>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</si>
  <si>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</si>
  <si>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</si>
  <si>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</si>
  <si>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</si>
  <si>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</si>
  <si>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</si>
  <si>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</si>
  <si>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</si>
  <si>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</si>
  <si>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</si>
  <si>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</si>
  <si>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</si>
  <si>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</si>
  <si>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</si>
  <si>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</si>
  <si>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</si>
  <si>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</si>
  <si>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</si>
  <si>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</si>
  <si>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</si>
  <si>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</si>
  <si>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</si>
  <si>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</si>
  <si>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</si>
  <si>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</si>
  <si>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</si>
  <si>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</si>
  <si>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</si>
  <si>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</si>
  <si>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</si>
  <si>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</si>
  <si>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</si>
  <si>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</si>
  <si>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</si>
  <si>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</si>
  <si>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</si>
  <si>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</si>
  <si>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</si>
  <si>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</si>
  <si>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</si>
  <si>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</si>
  <si>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</si>
  <si>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</si>
  <si>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</si>
  <si>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</si>
  <si>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</si>
  <si>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</si>
  <si>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</si>
  <si>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</si>
  <si>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</si>
  <si>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</si>
  <si>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</si>
  <si>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</si>
  <si>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</si>
  <si>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</si>
  <si>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</si>
  <si>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</si>
  <si>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</si>
  <si>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</si>
  <si>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</si>
  <si>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</si>
  <si>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</si>
  <si>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</si>
  <si>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</si>
  <si>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</si>
  <si>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</si>
  <si>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</si>
  <si>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</si>
  <si>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</si>
  <si>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</si>
  <si>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</si>
  <si>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</si>
  <si>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</si>
  <si>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</si>
  <si>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</si>
  <si>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</si>
  <si>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</si>
  <si>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</si>
  <si>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</si>
  <si>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</si>
  <si>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</si>
  <si>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</si>
  <si>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</si>
  <si>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</si>
  <si>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</si>
  <si>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</si>
  <si>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</si>
  <si>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</si>
  <si>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</si>
  <si>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</si>
  <si>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</si>
  <si>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</si>
  <si>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</si>
  <si>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</si>
  <si>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</si>
  <si>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</si>
  <si>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</si>
  <si>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</si>
  <si>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</si>
  <si>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</si>
  <si>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</si>
  <si>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</si>
  <si>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</si>
  <si>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</si>
  <si>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</si>
  <si>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</si>
  <si>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</si>
  <si>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</si>
  <si>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</si>
  <si>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</si>
  <si>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</si>
  <si>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</si>
  <si>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</si>
  <si>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</si>
  <si>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</si>
  <si>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</si>
  <si>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</si>
  <si>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</si>
  <si>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</si>
  <si>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</si>
  <si>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</si>
  <si>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</si>
  <si>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</si>
  <si>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</si>
  <si>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</si>
  <si>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</si>
  <si>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</si>
  <si>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</si>
  <si>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</si>
  <si>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</si>
  <si>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</si>
  <si>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</si>
  <si>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</si>
  <si>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</si>
  <si>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</si>
  <si>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</si>
  <si>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</si>
  <si>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</si>
  <si>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</si>
  <si>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</si>
  <si>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</si>
  <si>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</si>
  <si>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</si>
  <si>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</si>
  <si>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</si>
  <si>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</si>
  <si>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</si>
  <si>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</si>
  <si>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</si>
  <si>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</si>
  <si>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</si>
  <si>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</si>
  <si>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</si>
  <si>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</si>
  <si>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</si>
  <si>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</si>
  <si>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</si>
  <si>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</si>
  <si>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</si>
  <si>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</si>
  <si>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</si>
  <si>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</si>
  <si>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</si>
  <si>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</si>
  <si>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</si>
  <si>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</si>
  <si>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</si>
  <si>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</si>
  <si>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</si>
  <si>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</si>
  <si>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</si>
  <si>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</si>
  <si>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</si>
  <si>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</si>
  <si>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</si>
  <si>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</si>
  <si>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</si>
  <si>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</si>
  <si>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</si>
  <si>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</si>
  <si>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</si>
  <si>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</si>
  <si>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</si>
  <si>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</si>
  <si>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</si>
  <si>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</si>
  <si>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</si>
  <si>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</si>
  <si>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</si>
  <si>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</si>
  <si>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</si>
  <si>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</si>
  <si>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</si>
  <si>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</si>
  <si>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</si>
  <si>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</si>
  <si>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</si>
  <si>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</si>
  <si>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</si>
  <si>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</si>
  <si>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</si>
  <si>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</si>
  <si>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</si>
  <si>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</si>
  <si>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</si>
  <si>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</si>
  <si>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</si>
  <si>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</si>
  <si>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</si>
  <si>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</si>
  <si>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</si>
  <si>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</si>
  <si>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</si>
  <si>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</si>
  <si>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</si>
  <si>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</si>
  <si>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</si>
  <si>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</si>
  <si>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</si>
  <si>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</si>
  <si>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</si>
  <si>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</si>
  <si>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</si>
  <si>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</si>
  <si>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</si>
  <si>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</si>
  <si>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</si>
  <si>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</si>
  <si>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</si>
  <si>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</si>
  <si>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</si>
  <si>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</si>
  <si>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</si>
  <si>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</si>
  <si>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</si>
  <si>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</si>
  <si>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</si>
  <si>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</si>
  <si>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</si>
  <si>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</si>
  <si>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</si>
  <si>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</si>
  <si>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</si>
  <si>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</si>
  <si>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</si>
  <si>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</si>
  <si>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</si>
  <si>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</si>
  <si>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</si>
  <si>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</si>
  <si>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</si>
  <si>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</si>
  <si>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</si>
  <si>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</si>
  <si>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</si>
  <si>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</si>
  <si>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</si>
  <si>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</si>
  <si>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</si>
  <si>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</si>
  <si>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</si>
  <si>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</si>
  <si>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</si>
  <si>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</si>
  <si>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</si>
  <si>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</si>
  <si>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</si>
  <si>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</si>
  <si>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</si>
  <si>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</si>
  <si>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</si>
  <si>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</si>
  <si>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</si>
  <si>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</si>
  <si>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</si>
  <si>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</si>
  <si>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</si>
  <si>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</si>
  <si>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</si>
  <si>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</si>
  <si>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</si>
  <si>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</si>
  <si>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</si>
  <si>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</si>
  <si>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</si>
  <si>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</si>
  <si>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</si>
  <si>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</si>
  <si>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</si>
  <si>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</si>
  <si>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</si>
  <si>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</si>
  <si>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</si>
  <si>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</si>
  <si>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</si>
  <si>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</si>
  <si>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</si>
  <si>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</si>
  <si>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</si>
  <si>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</si>
  <si>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</si>
  <si>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</si>
  <si>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</si>
  <si>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</si>
  <si>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</si>
  <si>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</si>
  <si>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</si>
  <si>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</si>
  <si>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</si>
  <si>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</si>
  <si>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</si>
  <si>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</si>
  <si>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</si>
  <si>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</si>
  <si>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</si>
  <si>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</si>
  <si>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</si>
  <si>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</si>
  <si>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</si>
  <si>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</si>
  <si>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</si>
  <si>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</si>
  <si>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</si>
  <si>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</si>
  <si>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</si>
  <si>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</si>
  <si>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</si>
  <si>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</si>
  <si>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</si>
  <si>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</si>
  <si>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</si>
  <si>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</si>
  <si>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</si>
  <si>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</si>
  <si>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</si>
  <si>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</si>
  <si>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</si>
  <si>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</si>
  <si>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</si>
  <si>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</si>
  <si>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</si>
  <si>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</si>
  <si>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</si>
  <si>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</si>
  <si>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</si>
  <si>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</si>
  <si>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</si>
  <si>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</si>
  <si>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</si>
  <si>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</si>
  <si>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</si>
  <si>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</si>
  <si>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</si>
  <si>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</si>
  <si>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</si>
  <si>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</si>
  <si>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</si>
  <si>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</si>
  <si>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</si>
  <si>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</si>
  <si>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</si>
  <si>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</si>
  <si>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</si>
  <si>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</si>
  <si>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</si>
  <si>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</si>
  <si>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</si>
  <si>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</si>
  <si>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</si>
  <si>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</si>
  <si>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</si>
  <si>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</si>
  <si>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</si>
  <si>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</si>
  <si>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</si>
  <si>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</si>
  <si>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</si>
  <si>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</si>
  <si>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</si>
  <si>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</si>
  <si>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</si>
  <si>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</si>
  <si>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</si>
  <si>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</si>
  <si>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</si>
  <si>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</si>
  <si>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</si>
  <si>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</si>
  <si>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</si>
  <si>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</si>
  <si>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</si>
  <si>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</si>
  <si>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</si>
  <si>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</si>
  <si>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</si>
  <si>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</si>
  <si>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</si>
  <si>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</si>
  <si>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</si>
  <si>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</si>
  <si>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</si>
  <si>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</si>
  <si>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</si>
  <si>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</si>
  <si>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</si>
  <si>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</si>
  <si>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</si>
  <si>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</si>
  <si>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</si>
  <si>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</si>
  <si>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</si>
  <si>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</si>
  <si>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</si>
  <si>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</si>
  <si>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</si>
  <si>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</si>
  <si>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</si>
  <si>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</si>
  <si>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</si>
  <si>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</si>
  <si>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</si>
  <si>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</si>
  <si>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</si>
  <si>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</si>
  <si>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</si>
  <si>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</si>
  <si>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</si>
  <si>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</si>
  <si>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</si>
  <si>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</si>
  <si>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</si>
  <si>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</si>
  <si>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</si>
  <si>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</si>
  <si>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</si>
  <si>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</si>
  <si>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</si>
  <si>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</si>
  <si>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</si>
  <si>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</si>
  <si>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</si>
  <si>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</si>
  <si>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</si>
  <si>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</si>
  <si>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</si>
  <si>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</si>
  <si>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</si>
  <si>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</si>
  <si>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</si>
  <si>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</si>
  <si>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</si>
  <si>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</si>
  <si>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</si>
  <si>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</si>
  <si>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</si>
  <si>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</si>
  <si>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</si>
  <si>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</si>
  <si>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</si>
  <si>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</si>
  <si>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</si>
  <si>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</si>
  <si>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</si>
  <si>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</si>
  <si>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</si>
  <si>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</si>
  <si>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</si>
  <si>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</si>
  <si>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</si>
  <si>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</si>
  <si>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</si>
  <si>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</si>
  <si>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</si>
  <si>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</si>
  <si>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</si>
  <si>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</si>
  <si>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</si>
  <si>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</si>
  <si>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</si>
  <si>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</si>
  <si>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</si>
  <si>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</si>
  <si>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</si>
  <si>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</si>
  <si>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</si>
  <si>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</si>
  <si>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</si>
  <si>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</si>
  <si>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</si>
  <si>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</si>
  <si>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</si>
  <si>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</si>
  <si>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</si>
  <si>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</si>
  <si>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</si>
  <si>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</si>
  <si>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</si>
  <si>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</si>
  <si>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</si>
  <si>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</si>
  <si>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</si>
  <si>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</si>
  <si>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</si>
  <si>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</si>
  <si>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</si>
  <si>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</si>
  <si>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</si>
  <si>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</si>
  <si>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</si>
  <si>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</si>
  <si>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</si>
  <si>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</si>
  <si>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</si>
  <si>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</si>
  <si>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</si>
  <si>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</si>
  <si>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</si>
  <si>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</si>
  <si>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</si>
  <si>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</si>
  <si>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</si>
  <si>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</si>
  <si>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</si>
  <si>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</si>
  <si>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</si>
  <si>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</si>
  <si>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</si>
  <si>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</si>
  <si>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</si>
  <si>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</si>
  <si>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</si>
  <si>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</si>
  <si>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</si>
  <si>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</si>
  <si>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</si>
  <si>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</si>
  <si>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</si>
  <si>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</si>
  <si>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</si>
  <si>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</si>
  <si>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</si>
  <si>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</si>
  <si>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</si>
  <si>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</si>
  <si>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</si>
  <si>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</si>
  <si>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</si>
  <si>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</si>
  <si>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</si>
  <si>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</si>
  <si>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</si>
  <si>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</si>
  <si>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</si>
  <si>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</si>
  <si>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</si>
  <si>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</si>
  <si>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</si>
  <si>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</si>
  <si>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</si>
  <si>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</si>
  <si>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</si>
  <si>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</si>
  <si>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</si>
  <si>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</si>
  <si>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</si>
  <si>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</si>
  <si>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</si>
  <si>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</si>
  <si>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</si>
  <si>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</si>
  <si>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</si>
  <si>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</si>
  <si>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</si>
  <si>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</si>
  <si>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</si>
  <si>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</si>
  <si>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</si>
  <si>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</si>
  <si>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</si>
  <si>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</si>
  <si>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</si>
  <si>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</si>
  <si>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</si>
  <si>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</si>
  <si>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</si>
  <si>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</si>
  <si>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</si>
  <si>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</si>
  <si>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</si>
  <si>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</si>
  <si>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</si>
  <si>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</si>
  <si>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</si>
  <si>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</si>
  <si>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</si>
  <si>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</si>
  <si>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</si>
  <si>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</si>
  <si>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</si>
  <si>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</si>
  <si>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</si>
  <si>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</si>
  <si>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</si>
  <si>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</si>
  <si>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</si>
  <si>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</si>
  <si>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</si>
  <si>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</si>
  <si>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</si>
  <si>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</si>
  <si>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</si>
  <si>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</si>
  <si>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</si>
  <si>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</si>
  <si>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</si>
  <si>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</si>
  <si>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</si>
  <si>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</si>
  <si>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</si>
  <si>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</si>
  <si>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</si>
  <si>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</si>
  <si>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</si>
  <si>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</si>
  <si>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</si>
  <si>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</si>
  <si>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</si>
  <si>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</si>
  <si>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</si>
  <si>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</si>
  <si>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</si>
  <si>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</si>
  <si>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</si>
  <si>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</si>
  <si>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</si>
  <si>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</si>
  <si>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</si>
  <si>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</si>
  <si>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</si>
  <si>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</si>
  <si>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</si>
  <si>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</si>
  <si>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</si>
  <si>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</si>
  <si>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</si>
  <si>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</si>
  <si>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</si>
  <si>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</si>
  <si>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</si>
  <si>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</si>
  <si>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</si>
  <si>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</si>
  <si>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</si>
  <si>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</si>
  <si>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</si>
  <si>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</si>
  <si>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</si>
  <si>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</si>
  <si>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</si>
  <si>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</si>
  <si>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</si>
  <si>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</si>
  <si>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</si>
  <si>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</si>
  <si>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</si>
  <si>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</si>
  <si>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</si>
  <si>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</si>
  <si>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</si>
  <si>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</si>
  <si>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</si>
  <si>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</si>
  <si>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</si>
  <si>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</si>
  <si>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</si>
  <si>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</si>
  <si>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</si>
  <si>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</si>
  <si>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</si>
  <si>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</si>
  <si>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</si>
  <si>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</si>
  <si>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</si>
  <si>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</si>
  <si>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</si>
  <si>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</si>
  <si>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</si>
  <si>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</si>
  <si>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</si>
  <si>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</si>
  <si>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</si>
  <si>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</si>
  <si>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</si>
  <si>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</si>
  <si>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</si>
  <si>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</si>
  <si>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</si>
  <si>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</si>
  <si>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</si>
  <si>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</si>
  <si>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</si>
  <si>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</si>
  <si>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</si>
  <si>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</si>
  <si>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</si>
  <si>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</si>
  <si>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</si>
  <si>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</si>
  <si>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</si>
  <si>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</si>
  <si>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</si>
  <si>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</si>
  <si>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</si>
  <si>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</si>
  <si>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</si>
  <si>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</si>
  <si>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</si>
  <si>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</si>
  <si>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</si>
  <si>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</si>
  <si>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</si>
  <si>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</si>
  <si>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</si>
  <si>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</si>
  <si>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</si>
  <si>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</si>
  <si>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</si>
  <si>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</si>
  <si>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</si>
  <si>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</si>
  <si>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</si>
  <si>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</si>
  <si>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</si>
  <si>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</si>
  <si>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</si>
  <si>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</si>
  <si>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</si>
  <si>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</si>
  <si>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</si>
  <si>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</si>
  <si>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</si>
  <si>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</si>
  <si>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</si>
  <si>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</si>
  <si>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</si>
  <si>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</si>
  <si>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</si>
  <si>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</si>
  <si>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</si>
  <si>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</si>
  <si>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</si>
  <si>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</si>
  <si>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</si>
  <si>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</si>
  <si>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</si>
  <si>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</si>
  <si>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</si>
  <si>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</si>
  <si>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</si>
  <si>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</si>
  <si>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</si>
  <si>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</si>
  <si>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</si>
  <si>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</si>
  <si>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</si>
  <si>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</si>
  <si>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</si>
  <si>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</si>
  <si>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</si>
  <si>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</si>
  <si>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</si>
  <si>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</si>
  <si>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</si>
  <si>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</si>
  <si>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</si>
  <si>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</si>
  <si>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</si>
  <si>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</si>
  <si>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</si>
  <si>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</si>
  <si>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</si>
  <si>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</si>
  <si>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</si>
  <si>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</si>
  <si>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</si>
  <si>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</si>
  <si>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</si>
  <si>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</si>
  <si>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</si>
  <si>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</si>
  <si>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</si>
  <si>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</si>
  <si>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</si>
  <si>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</si>
  <si>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</si>
  <si>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</si>
  <si>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</si>
  <si>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</si>
  <si>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</si>
  <si>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</si>
  <si>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</si>
  <si>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</si>
  <si>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</si>
  <si>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</si>
  <si>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</si>
  <si>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</si>
  <si>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</si>
  <si>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</si>
  <si>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</si>
  <si>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</si>
  <si>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</si>
  <si>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</si>
  <si>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</si>
  <si>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</si>
  <si>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</si>
  <si>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</si>
  <si>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</si>
  <si>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</si>
  <si>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</si>
  <si>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</si>
  <si>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</si>
  <si>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</si>
  <si>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</si>
  <si>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</si>
  <si>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</si>
  <si>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</si>
  <si>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</si>
  <si>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</si>
  <si>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</si>
  <si>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</si>
  <si>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</si>
  <si>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</si>
  <si>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</si>
  <si>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</si>
  <si>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</si>
  <si>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</si>
  <si>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</si>
  <si>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</si>
  <si>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</si>
  <si>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</si>
  <si>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</si>
  <si>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</si>
  <si>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</si>
  <si>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</si>
  <si>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</si>
  <si>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</si>
  <si>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</si>
  <si>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</si>
  <si>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</si>
  <si>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</si>
  <si>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</si>
  <si>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</si>
  <si>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</si>
  <si>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</si>
  <si>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</si>
  <si>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</si>
  <si>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</si>
  <si>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</si>
  <si>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</si>
  <si>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</si>
  <si>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</si>
  <si>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</si>
  <si>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</si>
  <si>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</si>
  <si>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</si>
  <si>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</si>
  <si>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</si>
  <si>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</si>
  <si>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</si>
  <si>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</si>
  <si>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</si>
  <si>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</si>
  <si>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</si>
  <si>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</si>
  <si>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</si>
  <si>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</si>
  <si>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</si>
  <si>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</si>
  <si>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</si>
  <si>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</si>
  <si>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</si>
  <si>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</si>
  <si>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</si>
  <si>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</si>
  <si>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</si>
  <si>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</si>
  <si>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</si>
  <si>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</si>
  <si>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</si>
  <si>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</si>
  <si>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</si>
  <si>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</si>
  <si>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</si>
  <si>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</si>
  <si>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</si>
  <si>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</si>
  <si>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</si>
  <si>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</si>
  <si>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</si>
  <si>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</si>
  <si>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</si>
  <si>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</si>
  <si>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</si>
  <si>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</si>
  <si>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</si>
  <si>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</si>
  <si>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</si>
  <si>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</si>
  <si>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</si>
  <si>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</si>
  <si>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</si>
  <si>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</si>
  <si>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</si>
  <si>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</si>
  <si>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</si>
  <si>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</si>
  <si>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</si>
  <si>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</si>
  <si>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</si>
  <si>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</si>
  <si>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</si>
  <si>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</si>
  <si>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</si>
  <si>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</si>
  <si>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</si>
  <si>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</si>
  <si>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</si>
  <si>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</si>
  <si>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</si>
  <si>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</si>
  <si>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</si>
  <si>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</si>
  <si>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</si>
  <si>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</si>
  <si>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</si>
  <si>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</si>
  <si>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</si>
  <si>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</si>
  <si>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</si>
  <si>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</si>
  <si>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</si>
  <si>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</si>
  <si>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</si>
  <si>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</si>
  <si>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</si>
  <si>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</si>
  <si>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</si>
  <si>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</si>
  <si>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</si>
  <si>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</si>
  <si>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</si>
  <si>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</si>
  <si>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</si>
  <si>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</si>
  <si>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</si>
  <si>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</si>
  <si>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</si>
  <si>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</si>
  <si>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</si>
  <si>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</si>
  <si>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</si>
  <si>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</si>
  <si>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</si>
  <si>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</si>
  <si>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</si>
  <si>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</si>
  <si>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</si>
  <si>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</si>
  <si>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</si>
  <si>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</si>
  <si>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</si>
  <si>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</si>
  <si>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</si>
  <si>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</si>
  <si>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</si>
  <si>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</si>
  <si>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</si>
  <si>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</si>
  <si>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</si>
  <si>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</si>
  <si>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</si>
  <si>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</si>
  <si>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</si>
  <si>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</si>
  <si>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</si>
  <si>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</si>
  <si>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</si>
  <si>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</si>
  <si>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</si>
  <si>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</si>
  <si>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</si>
  <si>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</si>
  <si>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</si>
  <si>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</si>
  <si>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</si>
  <si>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</si>
  <si>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</si>
  <si>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</si>
  <si>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</si>
  <si>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</si>
  <si>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</si>
  <si>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</si>
  <si>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</si>
  <si>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</si>
  <si>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</si>
  <si>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</si>
  <si>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</si>
  <si>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</si>
  <si>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</si>
  <si>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</si>
  <si>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</si>
  <si>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</si>
  <si>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</si>
  <si>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</si>
  <si>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</si>
  <si>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</si>
  <si>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</si>
  <si>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</si>
  <si>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</si>
  <si>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</si>
  <si>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</si>
  <si>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</si>
  <si>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</si>
  <si>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</si>
  <si>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</si>
  <si>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</si>
  <si>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</si>
  <si>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</si>
  <si>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</si>
  <si>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</si>
  <si>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</si>
  <si>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</si>
  <si>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</si>
  <si>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</si>
  <si>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</si>
  <si>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</si>
  <si>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</si>
  <si>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</si>
  <si>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</si>
  <si>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</si>
  <si>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</si>
  <si>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</si>
  <si>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</si>
  <si>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</si>
  <si>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</si>
  <si>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</si>
  <si>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</si>
  <si>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</si>
  <si>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</si>
  <si>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</si>
  <si>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</si>
  <si>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</si>
  <si>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</si>
  <si>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</si>
  <si>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</si>
  <si>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</si>
  <si>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</si>
  <si>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</si>
  <si>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</si>
  <si>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</si>
  <si>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</si>
  <si>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</si>
  <si>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</si>
  <si>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</si>
  <si>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</si>
  <si>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</si>
  <si>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</si>
  <si>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</si>
  <si>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</si>
  <si>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</si>
  <si>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</si>
  <si>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</si>
  <si>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</si>
  <si>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</si>
  <si>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</si>
  <si>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</si>
  <si>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</si>
  <si>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</si>
  <si>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</si>
  <si>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</si>
  <si>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</si>
  <si>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</si>
  <si>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</si>
  <si>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</si>
  <si>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</si>
  <si>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</si>
  <si>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</si>
  <si>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</si>
  <si>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</si>
  <si>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</si>
  <si>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</si>
  <si>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</si>
  <si>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</si>
  <si>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</si>
  <si>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</si>
  <si>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</si>
  <si>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</si>
  <si>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</si>
  <si>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</si>
  <si>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</si>
  <si>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</si>
  <si>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</si>
  <si>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</si>
  <si>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</si>
  <si>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</si>
  <si>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</si>
  <si>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</si>
  <si>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</si>
  <si>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</si>
  <si>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</si>
  <si>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</si>
  <si>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</si>
  <si>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</si>
  <si>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</si>
  <si>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</si>
  <si>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</si>
  <si>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</si>
  <si>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</si>
  <si>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</si>
  <si>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</si>
  <si>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</si>
  <si>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</si>
  <si>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</si>
  <si>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</si>
  <si>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</si>
  <si>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</si>
  <si>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</si>
  <si>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</si>
  <si>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</si>
  <si>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</si>
  <si>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</si>
  <si>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</si>
  <si>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</si>
  <si>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</si>
  <si>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</si>
  <si>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</si>
  <si>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</si>
  <si>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</si>
  <si>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</si>
  <si>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</si>
  <si>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</si>
  <si>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</si>
  <si>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</si>
  <si>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</si>
  <si>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</si>
  <si>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</si>
  <si>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</si>
  <si>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</si>
  <si>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</si>
  <si>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</si>
  <si>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</si>
  <si>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</si>
  <si>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</si>
  <si>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</si>
  <si>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</si>
  <si>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</si>
  <si>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</si>
  <si>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</si>
  <si>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</si>
  <si>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</si>
  <si>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</si>
  <si>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</si>
  <si>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</si>
  <si>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</si>
  <si>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</si>
  <si>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</si>
  <si>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</si>
  <si>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</si>
  <si>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</si>
  <si>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</si>
  <si>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</si>
  <si>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</si>
  <si>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</si>
  <si>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</si>
  <si>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</si>
  <si>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</si>
  <si>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</si>
  <si>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</si>
  <si>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</si>
  <si>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</si>
  <si>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</si>
  <si>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</si>
  <si>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</si>
  <si>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</si>
  <si>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</si>
  <si>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</si>
  <si>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</si>
  <si>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</si>
  <si>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</si>
  <si>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</si>
  <si>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</si>
  <si>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</si>
  <si>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</si>
  <si>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</si>
  <si>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</si>
  <si>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</si>
  <si>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</si>
  <si>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</si>
  <si>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</si>
  <si>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</si>
  <si>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</si>
  <si>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</si>
  <si>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</si>
  <si>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</si>
  <si>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</si>
  <si>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</si>
  <si>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</si>
  <si>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</si>
  <si>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</si>
  <si>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</si>
  <si>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</si>
  <si>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</si>
  <si>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</si>
  <si>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</si>
  <si>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</si>
  <si>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</si>
  <si>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</si>
  <si>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</si>
  <si>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</si>
  <si>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</si>
  <si>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</si>
  <si>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</si>
  <si>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</si>
  <si>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</si>
  <si>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</si>
  <si>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</si>
  <si>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</si>
  <si>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</si>
  <si>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</si>
  <si>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</si>
  <si>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</si>
  <si>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</si>
  <si>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</si>
  <si>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</si>
  <si>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</si>
  <si>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</si>
  <si>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</si>
  <si>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</si>
  <si>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</si>
  <si>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</si>
  <si>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</si>
  <si>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</si>
  <si>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</si>
  <si>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</si>
  <si>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</si>
  <si>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</si>
  <si>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</si>
  <si>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</si>
  <si>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</si>
  <si>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</si>
  <si>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</si>
  <si>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</si>
  <si>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</si>
  <si>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</si>
  <si>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</si>
  <si>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</si>
  <si>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</si>
  <si>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</si>
  <si>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</si>
  <si>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</si>
  <si>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</si>
  <si>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</si>
  <si>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</si>
  <si>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</si>
  <si>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</si>
  <si>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</si>
  <si>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</si>
  <si>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</si>
  <si>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</si>
  <si>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</si>
  <si>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</si>
  <si>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</si>
  <si>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</si>
  <si>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</si>
  <si>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</si>
  <si>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</si>
  <si>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</si>
  <si>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</si>
  <si>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</si>
  <si>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</si>
  <si>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</si>
  <si>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</si>
  <si>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</si>
  <si>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</si>
  <si>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</si>
  <si>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</si>
  <si>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</si>
  <si>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</si>
  <si>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</si>
  <si>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</si>
  <si>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</si>
  <si>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</si>
  <si>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</si>
  <si>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</si>
  <si>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</si>
  <si>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</si>
  <si>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</si>
  <si>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</si>
  <si>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</si>
  <si>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</si>
  <si>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</si>
  <si>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</si>
  <si>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</si>
  <si>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</si>
  <si>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</si>
  <si>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</si>
  <si>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</si>
  <si>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</si>
  <si>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</si>
  <si>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</si>
  <si>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</si>
  <si>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</si>
  <si>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</si>
  <si>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</si>
  <si>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</si>
  <si>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</si>
  <si>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</si>
  <si>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</si>
  <si>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</si>
  <si>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</si>
  <si>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</si>
  <si>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</si>
  <si>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</si>
  <si>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</si>
  <si>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</si>
  <si>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</si>
  <si>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</si>
  <si>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</si>
  <si>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</si>
  <si>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</si>
  <si>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</si>
  <si>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</si>
  <si>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</si>
  <si>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</si>
  <si>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</si>
  <si>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</si>
  <si>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</si>
  <si>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</si>
  <si>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</si>
  <si>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</si>
  <si>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</si>
  <si>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</si>
  <si>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</si>
  <si>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</si>
  <si>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</si>
  <si>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</si>
  <si>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</si>
  <si>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</si>
  <si>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</si>
  <si>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</si>
  <si>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</si>
  <si>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</si>
  <si>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</si>
  <si>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</si>
  <si>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</si>
  <si>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</si>
  <si>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</si>
  <si>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</si>
  <si>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</si>
  <si>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</si>
  <si>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</si>
  <si>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</si>
  <si>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</si>
  <si>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</si>
  <si>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</si>
  <si>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</si>
  <si>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</si>
  <si>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</si>
  <si>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</si>
  <si>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</si>
  <si>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</si>
  <si>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</si>
  <si>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</si>
  <si>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</si>
  <si>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</si>
  <si>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</si>
  <si>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</si>
  <si>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</si>
  <si>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</si>
  <si>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</si>
  <si>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</si>
  <si>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</si>
  <si>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</si>
  <si>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</si>
  <si>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</si>
  <si>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</si>
  <si>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</si>
  <si>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</si>
  <si>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</si>
  <si>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</si>
  <si>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</si>
  <si>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</si>
  <si>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</si>
  <si>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</si>
  <si>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</si>
  <si>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</si>
  <si>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</si>
  <si>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</si>
  <si>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</si>
  <si>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</si>
  <si>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</si>
  <si>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</si>
  <si>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</si>
  <si>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</si>
  <si>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</si>
  <si>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</si>
  <si>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</si>
  <si>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</si>
  <si>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</si>
  <si>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</si>
  <si>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</si>
  <si>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</si>
  <si>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</si>
  <si>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</si>
  <si>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</si>
  <si>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</si>
  <si>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</si>
  <si>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</si>
  <si>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</si>
  <si>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</si>
  <si>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</si>
  <si>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</si>
  <si>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</si>
  <si>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</si>
  <si>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</si>
  <si>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</si>
  <si>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</si>
  <si>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</si>
  <si>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</si>
  <si>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</si>
  <si>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</si>
  <si>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</si>
  <si>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</si>
  <si>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</si>
  <si>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</si>
  <si>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</si>
  <si>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</si>
  <si>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</si>
  <si>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</si>
  <si>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</si>
  <si>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</si>
  <si>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</si>
  <si>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</si>
  <si>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</si>
  <si>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</si>
  <si>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</si>
  <si>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</si>
  <si>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</si>
  <si>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</si>
  <si>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</si>
  <si>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</si>
  <si>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</si>
  <si>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</si>
  <si>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</si>
  <si>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</si>
  <si>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</si>
  <si>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</si>
  <si>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</si>
  <si>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</si>
  <si>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</si>
  <si>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</si>
  <si>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</si>
  <si>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</si>
  <si>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</si>
  <si>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</si>
  <si>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</si>
  <si>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</si>
  <si>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</si>
  <si>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</si>
  <si>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</si>
  <si>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</si>
  <si>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</si>
  <si>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</si>
  <si>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</si>
  <si>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</si>
  <si>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</si>
  <si>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</si>
  <si>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</si>
  <si>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</si>
  <si>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</si>
  <si>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</si>
  <si>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</si>
  <si>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</si>
  <si>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</si>
  <si>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</si>
  <si>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</si>
  <si>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</si>
  <si>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</si>
  <si>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</si>
  <si>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</si>
  <si>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</si>
  <si>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</si>
  <si>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</si>
  <si>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</si>
  <si>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</si>
  <si>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</si>
  <si>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</si>
  <si>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</si>
  <si>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</si>
  <si>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</si>
  <si>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</si>
  <si>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</si>
  <si>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</si>
  <si>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</si>
  <si>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</si>
  <si>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</si>
  <si>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</si>
  <si>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</si>
  <si>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</si>
  <si>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</si>
  <si>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</si>
  <si>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</si>
  <si>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</si>
  <si>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</si>
  <si>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</si>
  <si>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</si>
  <si>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</si>
  <si>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</si>
  <si>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</si>
  <si>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</si>
  <si>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</si>
  <si>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</si>
  <si>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</si>
  <si>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</si>
  <si>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</si>
  <si>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</si>
  <si>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</si>
  <si>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</si>
  <si>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</si>
  <si>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</si>
  <si>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</si>
  <si>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</si>
  <si>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</si>
  <si>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</si>
  <si>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</si>
  <si>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</si>
  <si>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</si>
  <si>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</si>
  <si>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</si>
  <si>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</si>
  <si>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</si>
  <si>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</si>
  <si>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</si>
  <si>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</si>
  <si>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</si>
  <si>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</si>
  <si>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</si>
  <si>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</si>
  <si>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</si>
  <si>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</si>
  <si>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</si>
  <si>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</si>
  <si>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</si>
  <si>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</si>
  <si>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</si>
  <si>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</si>
  <si>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</si>
  <si>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</si>
  <si>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</si>
  <si>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</si>
  <si>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</si>
  <si>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</si>
  <si>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</si>
  <si>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</si>
  <si>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</si>
  <si>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</si>
  <si>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</si>
  <si>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</si>
  <si>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</si>
  <si>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</si>
  <si>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</si>
  <si>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</si>
  <si>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</si>
  <si>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</si>
  <si>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</si>
  <si>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</si>
  <si>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</si>
  <si>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</si>
  <si>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</si>
  <si>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</si>
  <si>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</si>
  <si>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</si>
  <si>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</si>
  <si>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</si>
  <si>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</si>
  <si>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</si>
  <si>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</si>
  <si>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</si>
  <si>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</si>
  <si>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</si>
  <si>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</si>
  <si>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</si>
  <si>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</si>
  <si>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</si>
  <si>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</si>
  <si>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</si>
  <si>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</si>
  <si>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</si>
  <si>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</si>
  <si>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</si>
  <si>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</si>
  <si>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</si>
  <si>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</si>
  <si>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</si>
  <si>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</si>
  <si>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</si>
  <si>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</si>
  <si>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</si>
  <si>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</si>
  <si>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</si>
  <si>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</si>
  <si>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</si>
  <si>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</si>
  <si>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</si>
  <si>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</si>
  <si>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</si>
  <si>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</si>
  <si>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</si>
  <si>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</si>
  <si>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</si>
  <si>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</si>
  <si>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</si>
  <si>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</si>
  <si>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</si>
  <si>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</si>
  <si>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</si>
  <si>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</si>
  <si>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</si>
  <si>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</si>
  <si>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</si>
  <si>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</si>
  <si>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</si>
  <si>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</si>
  <si>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</si>
  <si>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</si>
  <si>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</si>
  <si>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</si>
  <si>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</si>
  <si>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</si>
  <si>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</si>
  <si>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</si>
  <si>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</si>
  <si>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</si>
  <si>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</si>
  <si>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</si>
  <si>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</si>
  <si>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</si>
  <si>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</si>
  <si>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</si>
  <si>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</si>
  <si>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</si>
  <si>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</si>
  <si>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</si>
  <si>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</si>
  <si>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</si>
  <si>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</si>
  <si>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</si>
  <si>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</si>
  <si>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</si>
  <si>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</si>
  <si>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</si>
  <si>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</si>
  <si>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</si>
  <si>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</si>
  <si>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</si>
  <si>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</si>
  <si>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</si>
  <si>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</si>
  <si>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</si>
  <si>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</si>
  <si>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</si>
  <si>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</si>
  <si>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</si>
  <si>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</si>
  <si>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</si>
  <si>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</si>
  <si>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</si>
  <si>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</si>
  <si>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</si>
  <si>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</si>
  <si>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</si>
  <si>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</si>
  <si>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</si>
  <si>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</si>
  <si>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</si>
  <si>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</si>
  <si>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</si>
  <si>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</si>
  <si>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</si>
  <si>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</si>
  <si>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</si>
  <si>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</si>
  <si>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</si>
  <si>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</si>
  <si>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</si>
  <si>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</si>
  <si>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</si>
  <si>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</si>
  <si>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</si>
  <si>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</si>
  <si>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</si>
  <si>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</si>
  <si>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</si>
  <si>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</si>
  <si>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</si>
  <si>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</si>
  <si>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</si>
  <si>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</si>
  <si>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</si>
  <si>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</si>
  <si>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</si>
  <si>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</si>
  <si>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</si>
  <si>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</si>
  <si>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</si>
  <si>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</si>
  <si>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</si>
  <si>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</si>
  <si>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</si>
  <si>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</si>
  <si>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</si>
  <si>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</si>
  <si>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</si>
  <si>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</si>
  <si>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</si>
  <si>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</si>
  <si>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</si>
  <si>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</si>
  <si>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</si>
  <si>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</si>
  <si>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</si>
  <si>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</si>
  <si>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</si>
  <si>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</si>
  <si>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</si>
  <si>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</si>
  <si>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</si>
  <si>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</si>
  <si>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</si>
  <si>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</si>
  <si>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</si>
  <si>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</si>
  <si>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</si>
  <si>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</si>
  <si>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</si>
  <si>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</si>
  <si>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</si>
  <si>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</si>
  <si>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</si>
  <si>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</si>
  <si>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</si>
  <si>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</si>
  <si>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</si>
  <si>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</si>
  <si>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</si>
  <si>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</si>
  <si>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</si>
  <si>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</si>
  <si>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</si>
  <si>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</si>
  <si>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</si>
  <si>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</si>
  <si>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</si>
  <si>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</si>
  <si>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</si>
  <si>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</si>
  <si>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</si>
  <si>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</si>
  <si>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</si>
  <si>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</si>
  <si>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</si>
  <si>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</si>
  <si>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</si>
  <si>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</si>
  <si>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</si>
  <si>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</si>
  <si>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</si>
  <si>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</si>
  <si>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</si>
  <si>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</si>
  <si>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</si>
  <si>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</si>
  <si>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</si>
  <si>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</si>
  <si>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</si>
  <si>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</si>
  <si>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</si>
  <si>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</si>
  <si>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</si>
  <si>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</si>
  <si>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</si>
  <si>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</si>
  <si>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</si>
  <si>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</si>
  <si>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</si>
  <si>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</si>
  <si>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</si>
  <si>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</si>
  <si>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</si>
  <si>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</si>
  <si>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</si>
  <si>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</si>
  <si>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</si>
  <si>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</si>
  <si>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</si>
  <si>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</si>
  <si>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</si>
  <si>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</si>
  <si>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</si>
  <si>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</si>
  <si>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</si>
  <si>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</si>
  <si>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</si>
  <si>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</si>
  <si>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</si>
  <si>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</si>
  <si>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</si>
  <si>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</si>
  <si>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</si>
  <si>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</si>
  <si>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</si>
  <si>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</si>
  <si>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</si>
  <si>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</si>
  <si>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</si>
  <si>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</si>
  <si>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</si>
  <si>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</si>
  <si>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</si>
  <si>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</si>
  <si>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</si>
  <si>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</si>
  <si>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</si>
  <si>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</si>
  <si>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</si>
  <si>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</si>
  <si>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</si>
  <si>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</si>
  <si>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</si>
  <si>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</si>
  <si>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</si>
  <si>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</si>
  <si>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</si>
  <si>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</si>
  <si>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</si>
  <si>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</si>
  <si>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</si>
  <si>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</si>
  <si>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</si>
  <si>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</si>
  <si>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</si>
  <si>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</si>
  <si>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</si>
  <si>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</si>
  <si>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</si>
  <si>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</si>
  <si>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</si>
  <si>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</si>
  <si>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</si>
  <si>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</si>
  <si>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</si>
  <si>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</si>
  <si>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</si>
  <si>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</si>
  <si>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</si>
  <si>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</si>
  <si>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</si>
  <si>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</si>
  <si>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</si>
  <si>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</si>
  <si>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</si>
  <si>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</si>
  <si>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</si>
  <si>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</si>
  <si>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</si>
  <si>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</si>
  <si>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</si>
  <si>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</si>
  <si>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</si>
  <si>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</si>
  <si>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</si>
  <si>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</si>
  <si>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</si>
  <si>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</si>
  <si>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</si>
  <si>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</si>
  <si>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</si>
  <si>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</si>
  <si>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</si>
  <si>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</si>
  <si>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</si>
  <si>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</si>
  <si>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</si>
  <si>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</si>
  <si>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</si>
  <si>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</si>
  <si>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</si>
  <si>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</si>
  <si>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</si>
  <si>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</si>
  <si>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</si>
  <si>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</si>
  <si>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</si>
  <si>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</si>
  <si>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</si>
  <si>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</si>
  <si>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</si>
  <si>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</si>
  <si>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</si>
  <si>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</si>
  <si>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</si>
  <si>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</si>
  <si>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</si>
  <si>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</si>
  <si>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</si>
  <si>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</si>
  <si>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</si>
  <si>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</si>
  <si>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</si>
  <si>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</si>
  <si>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</si>
  <si>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</si>
  <si>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</si>
  <si>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</si>
  <si>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</si>
  <si>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</si>
  <si>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</si>
  <si>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</si>
  <si>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</si>
  <si>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</si>
  <si>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</si>
  <si>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</si>
  <si>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</si>
  <si>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</si>
  <si>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</si>
  <si>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</si>
  <si>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</si>
  <si>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</si>
  <si>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</si>
  <si>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</si>
  <si>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</si>
  <si>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</si>
  <si>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</si>
  <si>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</si>
  <si>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</si>
  <si>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</si>
  <si>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</si>
  <si>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</si>
  <si>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</si>
  <si>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</si>
  <si>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</si>
  <si>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</si>
  <si>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</si>
  <si>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</si>
  <si>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</si>
  <si>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</si>
  <si>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</si>
  <si>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</si>
  <si>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</si>
  <si>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</si>
  <si>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</si>
  <si>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</si>
  <si>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</si>
  <si>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</si>
  <si>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</si>
  <si>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</si>
  <si>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</si>
  <si>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</si>
  <si>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</si>
  <si>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</si>
  <si>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</si>
  <si>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</si>
  <si>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</si>
  <si>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</si>
  <si>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</si>
  <si>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</si>
  <si>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</si>
  <si>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</si>
  <si>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</si>
  <si>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</si>
  <si>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</si>
  <si>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</si>
  <si>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</si>
  <si>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</si>
  <si>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</si>
  <si>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</si>
  <si>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</si>
  <si>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</si>
  <si>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</si>
  <si>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</si>
  <si>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</si>
  <si>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</si>
  <si>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</si>
  <si>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</si>
  <si>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</si>
  <si>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</si>
  <si>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</si>
  <si>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</si>
  <si>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</si>
  <si>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</si>
  <si>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</si>
  <si>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</si>
  <si>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</si>
  <si>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</si>
  <si>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</si>
  <si>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</si>
  <si>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</si>
  <si>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</si>
  <si>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</si>
  <si>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</si>
  <si>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</si>
  <si>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</si>
  <si>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</si>
  <si>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</si>
  <si>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</si>
  <si>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</si>
  <si>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</si>
  <si>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</si>
  <si>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</si>
  <si>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</si>
  <si>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</si>
  <si>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</si>
  <si>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</si>
  <si>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</si>
  <si>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</si>
  <si>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</si>
  <si>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</si>
  <si>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</si>
  <si>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</si>
  <si>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</si>
  <si>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</si>
  <si>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</si>
  <si>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</si>
  <si>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</si>
  <si>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</si>
  <si>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</si>
  <si>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</si>
  <si>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</si>
  <si>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</si>
  <si>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</si>
  <si>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</si>
  <si>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</si>
  <si>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</si>
  <si>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</si>
  <si>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</si>
  <si>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</si>
  <si>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</si>
  <si>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</si>
  <si>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</si>
  <si>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</si>
  <si>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</si>
  <si>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</si>
  <si>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</si>
  <si>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</si>
  <si>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</si>
  <si>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</si>
  <si>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</si>
  <si>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</si>
  <si>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</si>
  <si>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</si>
  <si>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</si>
  <si>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</si>
  <si>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</si>
  <si>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</si>
  <si>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</si>
  <si>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</si>
  <si>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</si>
  <si>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</si>
  <si>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</si>
  <si>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</si>
  <si>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</si>
  <si>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</si>
  <si>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</si>
  <si>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</si>
  <si>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</si>
  <si>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</si>
  <si>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</si>
  <si>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</si>
  <si>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</si>
  <si>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</si>
  <si>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</si>
  <si>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</si>
  <si>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</si>
  <si>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</si>
  <si>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</si>
  <si>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</si>
  <si>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</si>
  <si>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</si>
  <si>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</si>
  <si>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</si>
  <si>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</si>
  <si>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</si>
  <si>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</si>
  <si>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</si>
  <si>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</si>
  <si>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</si>
  <si>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</si>
  <si>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</si>
  <si>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</si>
  <si>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</si>
  <si>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</si>
  <si>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</si>
  <si>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</si>
  <si>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</si>
  <si>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</si>
  <si>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</si>
  <si>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</si>
  <si>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</si>
  <si>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</si>
  <si>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</si>
  <si>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</si>
  <si>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</si>
  <si>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</si>
  <si>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</si>
  <si>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</si>
  <si>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</si>
  <si>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</si>
  <si>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</si>
  <si>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</si>
  <si>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</si>
  <si>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</si>
  <si>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</si>
  <si>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</si>
  <si>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</si>
  <si>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</si>
  <si>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</si>
  <si>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</si>
  <si>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</si>
  <si>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</si>
  <si>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</si>
  <si>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</si>
  <si>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</si>
  <si>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</si>
  <si>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</si>
  <si>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</si>
  <si>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</si>
  <si>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</si>
  <si>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</si>
  <si>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</si>
  <si>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</si>
  <si>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</si>
  <si>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</si>
  <si>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</si>
  <si>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</si>
  <si>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</si>
  <si>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</si>
  <si>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</si>
  <si>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</si>
  <si>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</si>
  <si>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</si>
  <si>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</si>
  <si>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</si>
  <si>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</si>
  <si>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</si>
  <si>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</si>
  <si>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</si>
  <si>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</si>
  <si>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</si>
  <si>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</si>
  <si>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</si>
  <si>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</si>
  <si>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</si>
  <si>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</si>
  <si>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</si>
  <si>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</si>
  <si>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</si>
  <si>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</si>
  <si>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</si>
  <si>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</si>
  <si>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</si>
  <si>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</si>
  <si>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</si>
  <si>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</si>
  <si>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</si>
  <si>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</si>
  <si>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</si>
  <si>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</si>
  <si>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</si>
  <si>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</si>
  <si>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</si>
  <si>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</si>
  <si>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</si>
  <si>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</si>
  <si>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</si>
  <si>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</si>
  <si>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</si>
  <si>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</si>
  <si>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</si>
  <si>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</si>
  <si>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</si>
  <si>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</si>
  <si>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</si>
  <si>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</si>
  <si>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</si>
  <si>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</si>
  <si>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</si>
  <si>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</si>
  <si>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</si>
  <si>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</si>
  <si>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</si>
  <si>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</si>
  <si>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</si>
  <si>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</si>
  <si>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</si>
  <si>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</si>
  <si>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</si>
  <si>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</si>
  <si>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</si>
  <si>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</si>
  <si>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</si>
  <si>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</si>
  <si>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</si>
  <si>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</si>
  <si>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</si>
  <si>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</si>
  <si>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</si>
  <si>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</si>
  <si>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</si>
  <si>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</si>
  <si>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</si>
  <si>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</si>
  <si>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</si>
  <si>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</si>
  <si>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</si>
  <si>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</si>
  <si>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</si>
  <si>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</si>
  <si>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</si>
  <si>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</si>
  <si>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</si>
  <si>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</si>
  <si>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</si>
  <si>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</si>
  <si>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</si>
  <si>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</si>
  <si>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</si>
  <si>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</si>
  <si>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</si>
  <si>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</si>
  <si>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</si>
  <si>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</si>
  <si>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</si>
  <si>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</si>
  <si>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</si>
  <si>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</si>
  <si>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</si>
  <si>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</si>
  <si>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</si>
  <si>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</si>
  <si>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</si>
  <si>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</si>
  <si>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</si>
  <si>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</si>
  <si>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</si>
  <si>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</si>
  <si>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</si>
  <si>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</si>
  <si>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</si>
  <si>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</si>
  <si>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</si>
  <si>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</si>
  <si>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</si>
  <si>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</si>
  <si>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</si>
  <si>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</si>
  <si>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</si>
  <si>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</si>
  <si>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</si>
  <si>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</si>
  <si>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</si>
  <si>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</si>
  <si>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</si>
  <si>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</si>
  <si>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</si>
  <si>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</si>
  <si>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</si>
  <si>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</si>
  <si>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</si>
  <si>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</si>
  <si>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</si>
  <si>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</si>
  <si>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</si>
  <si>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</si>
  <si>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</si>
  <si>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</si>
  <si>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</si>
  <si>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</si>
  <si>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</si>
  <si>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</si>
  <si>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</si>
  <si>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</si>
  <si>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</si>
  <si>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</si>
  <si>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</si>
  <si>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</si>
  <si>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</si>
  <si>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</si>
  <si>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</si>
  <si>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</si>
  <si>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</si>
  <si>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</si>
  <si>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</si>
  <si>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</si>
  <si>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</si>
  <si>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</si>
  <si>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</si>
  <si>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</si>
  <si>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</si>
  <si>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</si>
  <si>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</si>
  <si>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</si>
  <si>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</si>
  <si>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</si>
  <si>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</si>
  <si>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</si>
  <si>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</si>
  <si>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</si>
  <si>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</si>
  <si>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</si>
  <si>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</si>
  <si>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</si>
  <si>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</si>
  <si>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</si>
  <si>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</si>
  <si>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</si>
  <si>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</si>
  <si>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</si>
  <si>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</si>
  <si>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</si>
  <si>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</si>
  <si>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</si>
  <si>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</si>
  <si>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</si>
  <si>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</si>
  <si>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</si>
  <si>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</si>
  <si>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</si>
  <si>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</si>
  <si>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</si>
  <si>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</si>
  <si>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</si>
  <si>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</si>
  <si>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</si>
  <si>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</si>
  <si>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</si>
  <si>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</si>
  <si>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</si>
  <si>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</si>
  <si>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</si>
  <si>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</si>
  <si>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</si>
  <si>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</si>
  <si>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</si>
  <si>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</si>
  <si>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</si>
  <si>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</si>
  <si>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</si>
  <si>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</si>
  <si>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</si>
  <si>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</si>
  <si>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</si>
  <si>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</si>
  <si>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</si>
  <si>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</si>
  <si>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</si>
  <si>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</si>
  <si>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</si>
  <si>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</si>
  <si>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</si>
  <si>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</si>
  <si>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</si>
  <si>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</si>
  <si>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</si>
  <si>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</si>
  <si>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</si>
  <si>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</si>
  <si>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</si>
  <si>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</si>
  <si>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</si>
  <si>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</si>
  <si>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</si>
  <si>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</si>
  <si>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</si>
  <si>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</si>
  <si>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</si>
  <si>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</si>
  <si>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</si>
  <si>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</si>
  <si>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</si>
  <si>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</si>
  <si>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</si>
  <si>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</si>
  <si>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</si>
  <si>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</si>
  <si>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</si>
  <si>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</si>
  <si>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</si>
  <si>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</si>
  <si>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</si>
  <si>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</si>
  <si>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</si>
  <si>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</si>
  <si>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</si>
  <si>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</si>
  <si>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</si>
  <si>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</si>
  <si>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</si>
  <si>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</si>
  <si>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</si>
  <si>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</si>
  <si>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</si>
  <si>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</si>
  <si>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</si>
  <si>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</si>
  <si>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</si>
  <si>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</si>
  <si>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</si>
  <si>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</si>
  <si>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</si>
  <si>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</si>
  <si>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</si>
  <si>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</si>
  <si>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</si>
  <si>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</si>
  <si>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</si>
  <si>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</si>
  <si>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</si>
  <si>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</si>
  <si>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</si>
  <si>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</si>
  <si>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</si>
  <si>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</si>
  <si>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</si>
  <si>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</si>
  <si>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</si>
  <si>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</si>
  <si>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</si>
  <si>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</si>
  <si>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</si>
  <si>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</si>
  <si>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</si>
  <si>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</si>
  <si>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</si>
  <si>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</si>
  <si>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</si>
  <si>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</si>
  <si>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</si>
  <si>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</si>
  <si>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</si>
  <si>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</si>
  <si>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</si>
  <si>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</si>
  <si>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</si>
  <si>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</si>
  <si>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</si>
  <si>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</si>
  <si>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</si>
  <si>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</si>
  <si>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</si>
  <si>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</si>
  <si>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</si>
  <si>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</si>
  <si>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</si>
  <si>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</si>
  <si>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</si>
  <si>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</si>
  <si>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</si>
  <si>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</si>
  <si>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</si>
  <si>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</si>
  <si>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</si>
  <si>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</si>
  <si>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</si>
  <si>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</si>
  <si>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</si>
  <si>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</si>
  <si>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</si>
  <si>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</si>
  <si>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</si>
  <si>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</si>
  <si>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</si>
  <si>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</si>
  <si>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</si>
  <si>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</si>
  <si>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</si>
  <si>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</si>
  <si>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</si>
  <si>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</si>
  <si>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</si>
  <si>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</si>
  <si>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</si>
  <si>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</si>
  <si>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</si>
  <si>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</si>
  <si>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</si>
  <si>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</si>
  <si>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</si>
  <si>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</si>
  <si>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</si>
  <si>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</si>
  <si>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</si>
  <si>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</si>
  <si>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</si>
  <si>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</si>
  <si>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</si>
  <si>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</si>
  <si>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</si>
  <si>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</si>
  <si>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</si>
  <si>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</si>
  <si>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</si>
  <si>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</si>
  <si>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</si>
  <si>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</si>
  <si>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</si>
  <si>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</si>
  <si>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</si>
  <si>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</si>
  <si>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</si>
  <si>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</si>
  <si>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</si>
  <si>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</si>
  <si>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</si>
  <si>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</si>
  <si>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</si>
  <si>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</si>
  <si>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</si>
  <si>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</si>
  <si>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</si>
  <si>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</si>
  <si>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</si>
  <si>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</si>
  <si>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</si>
  <si>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</si>
  <si>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</si>
  <si>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</si>
  <si>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</si>
  <si>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</si>
  <si>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</si>
  <si>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</si>
  <si>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</si>
  <si>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</si>
  <si>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</si>
  <si>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</si>
  <si>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</si>
  <si>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</si>
  <si>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</si>
  <si>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</si>
  <si>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</si>
  <si>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</si>
  <si>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</si>
  <si>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</si>
  <si>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</si>
  <si>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</si>
  <si>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</si>
  <si>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</si>
  <si>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</si>
  <si>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</si>
  <si>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</si>
  <si>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</si>
  <si>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</si>
  <si>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</si>
  <si>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</si>
  <si>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</si>
  <si>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</si>
  <si>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</si>
  <si>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</si>
  <si>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</si>
  <si>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</si>
  <si>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</si>
  <si>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</si>
  <si>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</si>
  <si>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</si>
  <si>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</si>
  <si>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</si>
  <si>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</si>
  <si>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</si>
  <si>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</si>
  <si>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</si>
  <si>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</si>
  <si>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</si>
  <si>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</si>
  <si>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</si>
  <si>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</si>
  <si>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</si>
  <si>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</si>
  <si>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</si>
  <si>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</si>
  <si>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</si>
  <si>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</si>
  <si>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</si>
  <si>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</si>
  <si>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</si>
  <si>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</si>
  <si>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</si>
  <si>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</si>
  <si>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</si>
  <si>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</si>
  <si>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</si>
  <si>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</si>
  <si>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</si>
  <si>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</si>
  <si>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</si>
  <si>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</si>
  <si>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</si>
  <si>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</si>
  <si>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</si>
  <si>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</si>
  <si>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</si>
  <si>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</si>
  <si>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</si>
  <si>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</si>
  <si>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</si>
  <si>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</si>
  <si>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</si>
  <si>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</si>
  <si>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</si>
  <si>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</si>
  <si>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</si>
  <si>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</si>
  <si>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</si>
  <si>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</si>
  <si>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</si>
  <si>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</si>
  <si>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</si>
  <si>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</si>
  <si>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</si>
  <si>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</si>
  <si>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</si>
  <si>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</si>
  <si>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</si>
  <si>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</si>
  <si>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</si>
  <si>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</si>
  <si>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</si>
  <si>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</si>
  <si>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</si>
  <si>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</si>
  <si>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</si>
  <si>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</si>
  <si>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</si>
  <si>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</si>
  <si>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</si>
  <si>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</si>
  <si>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</si>
  <si>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</si>
  <si>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</si>
  <si>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</si>
  <si>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</si>
  <si>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</si>
  <si>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</si>
  <si>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</si>
  <si>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</si>
  <si>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</si>
  <si>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</si>
  <si>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</si>
  <si>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</si>
  <si>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</si>
  <si>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</si>
  <si>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</si>
  <si>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</si>
  <si>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</si>
  <si>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</si>
  <si>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</si>
  <si>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</si>
  <si>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</si>
  <si>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</si>
  <si>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</si>
  <si>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</si>
  <si>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</si>
  <si>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</si>
  <si>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</si>
  <si>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</si>
  <si>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</si>
  <si>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</si>
  <si>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</si>
  <si>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</si>
  <si>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</si>
  <si>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</si>
  <si>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</si>
  <si>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</si>
  <si>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</si>
  <si>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</si>
  <si>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</si>
  <si>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</si>
  <si>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</si>
  <si>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</si>
  <si>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</si>
  <si>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</si>
  <si>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</si>
  <si>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</si>
  <si>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</si>
  <si>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</si>
  <si>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</si>
  <si>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</si>
  <si>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</si>
  <si>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</si>
  <si>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</si>
  <si>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</si>
  <si>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</si>
  <si>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</si>
  <si>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</si>
  <si>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</si>
  <si>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</si>
  <si>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</si>
  <si>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</si>
  <si>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</si>
  <si>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</si>
  <si>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</si>
  <si>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</si>
  <si>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</si>
  <si>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</si>
  <si>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</si>
  <si>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</si>
  <si>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</si>
  <si>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</si>
  <si>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</si>
  <si>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</si>
  <si>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</si>
  <si>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</si>
  <si>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</si>
  <si>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</si>
  <si>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</si>
  <si>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</si>
  <si>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</si>
  <si>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</si>
  <si>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</si>
  <si>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</si>
  <si>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</si>
  <si>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</si>
  <si>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</si>
  <si>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</si>
  <si>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</si>
  <si>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</si>
  <si>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</si>
  <si>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</si>
  <si>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</si>
  <si>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</si>
  <si>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</si>
  <si>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</si>
  <si>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</si>
  <si>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</si>
  <si>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</si>
  <si>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</si>
  <si>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</si>
  <si>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</si>
  <si>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</si>
  <si>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</si>
  <si>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</si>
  <si>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</si>
  <si>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</si>
  <si>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</si>
  <si>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</si>
  <si>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</si>
  <si>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</si>
  <si>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</si>
  <si>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</si>
  <si>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</si>
  <si>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</si>
  <si>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</si>
  <si>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</si>
  <si>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</si>
  <si>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</si>
  <si>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</si>
  <si>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</si>
  <si>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</si>
  <si>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</si>
  <si>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</si>
  <si>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</si>
  <si>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</si>
  <si>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</si>
  <si>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</si>
  <si>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</si>
  <si>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</si>
  <si>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</si>
  <si>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</si>
  <si>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</si>
  <si>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</si>
  <si>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</si>
  <si>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</si>
  <si>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</si>
  <si>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</si>
  <si>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</si>
  <si>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</si>
  <si>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</si>
  <si>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</si>
  <si>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</si>
  <si>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</si>
  <si>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</si>
  <si>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</si>
  <si>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</si>
  <si>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</si>
  <si>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</si>
  <si>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</si>
  <si>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</si>
  <si>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</si>
  <si>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</si>
  <si>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</si>
  <si>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</si>
  <si>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</si>
  <si>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</si>
  <si>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</si>
  <si>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</si>
  <si>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</si>
  <si>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</si>
  <si>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</si>
  <si>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</si>
  <si>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</si>
  <si>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</si>
  <si>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</si>
  <si>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</si>
  <si>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</si>
  <si>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</si>
  <si>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</si>
  <si>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</si>
  <si>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</si>
  <si>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</si>
  <si>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</si>
  <si>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</si>
  <si>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</si>
  <si>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</si>
  <si>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</si>
  <si>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</si>
  <si>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</si>
  <si>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</si>
  <si>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</si>
  <si>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</si>
  <si>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</si>
  <si>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</si>
  <si>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</si>
  <si>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</si>
  <si>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</si>
  <si>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</si>
  <si>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</si>
  <si>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</si>
  <si>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</si>
  <si>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</si>
  <si>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</si>
  <si>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</si>
  <si>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</si>
  <si>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</si>
  <si>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</si>
  <si>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</si>
  <si>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</si>
  <si>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</si>
  <si>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</si>
  <si>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</si>
  <si>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</si>
  <si>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</si>
  <si>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</si>
  <si>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</si>
  <si>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</si>
  <si>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</si>
  <si>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</si>
  <si>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</si>
  <si>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</si>
  <si>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</si>
  <si>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</si>
  <si>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</si>
  <si>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</si>
  <si>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</si>
  <si>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</si>
  <si>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</si>
  <si>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</si>
  <si>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</si>
  <si>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</si>
  <si>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</si>
  <si>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</si>
  <si>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</si>
  <si>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</si>
  <si>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</si>
  <si>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</si>
  <si>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</si>
  <si>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</si>
  <si>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</si>
  <si>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</si>
  <si>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</si>
  <si>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</si>
  <si>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</si>
  <si>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</si>
  <si>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</si>
  <si>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</si>
  <si>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</si>
  <si>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</si>
  <si>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</si>
  <si>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</si>
  <si>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</si>
  <si>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</si>
  <si>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</si>
  <si>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</si>
  <si>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</si>
  <si>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</si>
  <si>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</si>
  <si>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</si>
  <si>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</si>
  <si>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</si>
  <si>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</si>
  <si>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</si>
  <si>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</si>
  <si>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</si>
  <si>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</si>
  <si>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</si>
  <si>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</si>
  <si>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</si>
  <si>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</si>
  <si>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</si>
  <si>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</si>
  <si>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</si>
  <si>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</si>
  <si>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</si>
  <si>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</si>
  <si>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</si>
  <si>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</si>
  <si>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</si>
  <si>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</si>
  <si>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</si>
  <si>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</si>
  <si>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</si>
  <si>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</si>
  <si>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</si>
  <si>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</si>
  <si>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</si>
  <si>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</si>
  <si>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</si>
  <si>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</si>
  <si>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</si>
  <si>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</si>
  <si>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</si>
  <si>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</si>
  <si>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</si>
  <si>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</si>
  <si>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</si>
  <si>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</si>
  <si>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</si>
  <si>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</si>
  <si>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</si>
  <si>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</si>
  <si>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</si>
  <si>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</si>
  <si>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</si>
  <si>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</si>
  <si>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</si>
  <si>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</si>
  <si>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</si>
  <si>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</si>
  <si>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</si>
  <si>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</si>
  <si>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</si>
  <si>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</si>
  <si>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</si>
  <si>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</si>
  <si>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</si>
  <si>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</si>
  <si>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</si>
  <si>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</si>
  <si>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</si>
  <si>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</si>
  <si>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</si>
  <si>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</si>
  <si>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</si>
  <si>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</si>
  <si>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</si>
  <si>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</si>
  <si>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</si>
  <si>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</si>
  <si>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</si>
  <si>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</si>
  <si>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</si>
  <si>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</si>
  <si>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</si>
  <si>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</si>
  <si>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</si>
  <si>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</si>
  <si>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</si>
  <si>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</si>
  <si>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</si>
  <si>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</si>
  <si>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</si>
  <si>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</si>
  <si>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</si>
  <si>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</si>
  <si>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</si>
  <si>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</si>
  <si>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</si>
  <si>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</si>
  <si>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</si>
  <si>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</si>
  <si>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</si>
  <si>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</si>
  <si>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</si>
  <si>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</si>
  <si>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</si>
  <si>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</si>
  <si>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</si>
  <si>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</si>
  <si>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</si>
  <si>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</si>
  <si>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</si>
  <si>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</si>
  <si>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</si>
  <si>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</si>
  <si>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</si>
  <si>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</si>
  <si>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</si>
  <si>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</si>
  <si>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</si>
  <si>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</si>
  <si>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</si>
  <si>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</si>
  <si>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</si>
  <si>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</si>
  <si>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</si>
  <si>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</si>
  <si>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</si>
  <si>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</si>
  <si>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</si>
  <si>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</si>
  <si>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</si>
  <si>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</si>
  <si>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</si>
  <si>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</si>
  <si>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</si>
  <si>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</si>
  <si>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</si>
  <si>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</si>
  <si>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</si>
  <si>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</si>
  <si>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</si>
  <si>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</si>
  <si>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</si>
  <si>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</si>
  <si>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</si>
  <si>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</si>
  <si>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</si>
  <si>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</si>
  <si>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</si>
  <si>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</si>
  <si>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</si>
  <si>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</si>
  <si>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</si>
  <si>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</si>
  <si>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</si>
  <si>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</si>
  <si>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</si>
  <si>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</si>
  <si>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</si>
  <si>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</si>
  <si>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</si>
  <si>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</si>
  <si>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</si>
  <si>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</si>
  <si>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</si>
  <si>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</si>
  <si>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</si>
  <si>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</si>
  <si>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</si>
  <si>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</si>
  <si>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</si>
  <si>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</si>
  <si>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</si>
  <si>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</si>
  <si>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</si>
  <si>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</si>
  <si>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</si>
  <si>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</si>
  <si>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</si>
  <si>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</si>
  <si>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</si>
  <si>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</si>
  <si>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</si>
  <si>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</si>
  <si>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</si>
  <si>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</si>
  <si>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</si>
  <si>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</si>
  <si>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</si>
  <si>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</si>
  <si>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</si>
  <si>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</si>
  <si>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</si>
  <si>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</si>
  <si>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</si>
  <si>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</si>
  <si>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</si>
  <si>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</si>
  <si>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</si>
  <si>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</si>
  <si>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</si>
  <si>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</si>
  <si>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</si>
  <si>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</si>
  <si>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</si>
  <si>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</si>
  <si>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</si>
  <si>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</si>
  <si>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</si>
  <si>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</si>
  <si>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</si>
  <si>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</si>
  <si>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</si>
  <si>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</si>
  <si>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</si>
  <si>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</si>
  <si>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</si>
  <si>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</si>
  <si>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</si>
  <si>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</si>
  <si>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</si>
  <si>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</si>
  <si>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</si>
  <si>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</si>
  <si>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</si>
  <si>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</si>
  <si>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</si>
  <si>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</si>
  <si>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</si>
  <si>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</si>
  <si>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</si>
  <si>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</si>
  <si>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</si>
  <si>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</si>
  <si>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</si>
  <si>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</si>
  <si>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</si>
  <si>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</si>
  <si>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</si>
  <si>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</si>
  <si>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</si>
  <si>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</si>
  <si>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</si>
  <si>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</si>
  <si>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</si>
  <si>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</si>
  <si>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</si>
  <si>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</si>
  <si>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</si>
  <si>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</si>
  <si>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</si>
  <si>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</si>
  <si>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</si>
  <si>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</si>
  <si>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</si>
  <si>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</si>
  <si>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</si>
  <si>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</si>
  <si>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</si>
  <si>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</si>
  <si>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</si>
  <si>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</si>
  <si>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</si>
  <si>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</si>
  <si>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</si>
  <si>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</si>
  <si>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</si>
  <si>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</si>
  <si>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</si>
  <si>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</si>
  <si>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</si>
  <si>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</si>
  <si>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</si>
  <si>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</si>
  <si>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</si>
  <si>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</si>
  <si>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</si>
  <si>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</si>
  <si>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</si>
  <si>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</si>
  <si>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</si>
  <si>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</si>
  <si>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</si>
  <si>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</si>
  <si>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</si>
  <si>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</si>
  <si>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</si>
  <si>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</si>
  <si>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</si>
  <si>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</si>
  <si>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</si>
  <si>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</si>
  <si>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</si>
  <si>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</si>
  <si>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</si>
  <si>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</si>
  <si>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</si>
  <si>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</si>
  <si>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</si>
  <si>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</si>
  <si>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</si>
  <si>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</si>
  <si>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</si>
  <si>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</si>
  <si>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</si>
  <si>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</si>
  <si>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</si>
  <si>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</si>
  <si>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</si>
  <si>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</si>
  <si>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</si>
  <si>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</si>
  <si>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</si>
  <si>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</si>
  <si>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</si>
  <si>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</si>
  <si>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</si>
  <si>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</si>
  <si>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</si>
  <si>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</si>
  <si>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</si>
  <si>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</si>
  <si>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</si>
  <si>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</si>
  <si>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</si>
  <si>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</si>
  <si>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</si>
  <si>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</si>
  <si>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</si>
  <si>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</si>
  <si>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</si>
  <si>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</si>
  <si>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</si>
  <si>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</si>
  <si>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</si>
  <si>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</si>
  <si>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</si>
  <si>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</si>
  <si>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</si>
  <si>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</si>
  <si>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</si>
  <si>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</si>
  <si>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</si>
  <si>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</si>
  <si>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</si>
  <si>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</si>
  <si>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</si>
  <si>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</si>
  <si>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</si>
  <si>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</si>
  <si>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</si>
  <si>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</si>
  <si>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</si>
  <si>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</si>
  <si>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</si>
  <si>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</si>
  <si>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</si>
  <si>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</si>
  <si>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</si>
  <si>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</si>
  <si>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</si>
  <si>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</si>
  <si>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</si>
  <si>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</si>
  <si>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</si>
  <si>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</si>
  <si>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</si>
  <si>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</si>
  <si>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</si>
  <si>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</si>
  <si>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</si>
  <si>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</si>
  <si>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</si>
  <si>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</si>
  <si>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</si>
  <si>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</si>
  <si>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</si>
  <si>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</si>
  <si>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</si>
  <si>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</si>
  <si>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</si>
  <si>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</si>
  <si>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</si>
  <si>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</si>
  <si>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</si>
  <si>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</si>
  <si>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</si>
  <si>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</si>
  <si>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</si>
  <si>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</si>
  <si>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</si>
  <si>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</si>
  <si>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</si>
  <si>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</si>
  <si>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</si>
  <si>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</si>
  <si>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</si>
  <si>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</si>
  <si>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</si>
  <si>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</si>
  <si>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</si>
  <si>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</si>
  <si>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</si>
  <si>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</si>
  <si>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</si>
  <si>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</si>
  <si>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</si>
  <si>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</si>
  <si>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</si>
  <si>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</si>
  <si>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</si>
  <si>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</si>
  <si>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</si>
  <si>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</si>
  <si>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</si>
  <si>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</si>
  <si>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</si>
  <si>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</si>
  <si>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</si>
  <si>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</si>
  <si>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</si>
  <si>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</si>
  <si>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</si>
  <si>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</si>
  <si>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</si>
  <si>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</si>
  <si>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</si>
  <si>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</si>
  <si>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</si>
  <si>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</si>
  <si>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</si>
  <si>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</si>
  <si>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</si>
  <si>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</si>
  <si>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</si>
  <si>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</si>
  <si>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</si>
  <si>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</si>
  <si>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</si>
  <si>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</si>
  <si>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</si>
  <si>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</si>
  <si>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</si>
  <si>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</si>
  <si>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</si>
  <si>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</si>
  <si>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</si>
  <si>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</si>
  <si>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</si>
  <si>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</si>
  <si>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</si>
  <si>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</si>
  <si>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</si>
  <si>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</si>
  <si>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</si>
  <si>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</si>
  <si>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</si>
  <si>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</si>
  <si>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</si>
  <si>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</si>
  <si>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</si>
  <si>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</si>
  <si>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</si>
  <si>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</si>
  <si>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</si>
  <si>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</si>
  <si>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</si>
  <si>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</si>
  <si>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</si>
  <si>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</si>
  <si>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</si>
  <si>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</si>
  <si>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</si>
  <si>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</si>
  <si>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</si>
  <si>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</si>
  <si>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</si>
  <si>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</si>
  <si>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</si>
  <si>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</si>
  <si>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</si>
  <si>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</si>
  <si>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</si>
  <si>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</si>
  <si>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</si>
  <si>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</si>
  <si>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</si>
  <si>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</si>
  <si>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</si>
  <si>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</si>
  <si>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</si>
  <si>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</si>
  <si>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</si>
  <si>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</si>
  <si>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</si>
  <si>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</si>
  <si>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</si>
  <si>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</si>
  <si>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</si>
  <si>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</si>
  <si>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</si>
  <si>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</si>
  <si>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</si>
  <si>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</si>
  <si>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</si>
  <si>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</si>
  <si>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</si>
  <si>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</si>
  <si>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</si>
  <si>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</si>
  <si>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</si>
  <si>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</si>
  <si>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</si>
  <si>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</si>
  <si>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</si>
  <si>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</si>
  <si>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</si>
  <si>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</si>
  <si>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</si>
  <si>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</si>
  <si>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</si>
  <si>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</si>
  <si>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</si>
  <si>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</si>
  <si>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</si>
  <si>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</si>
  <si>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</si>
  <si>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</si>
  <si>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</si>
  <si>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</si>
  <si>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</si>
  <si>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</si>
  <si>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</si>
  <si>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</si>
  <si>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</si>
  <si>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</si>
  <si>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</si>
  <si>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</si>
  <si>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</si>
  <si>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</si>
  <si>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</si>
  <si>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</si>
  <si>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</si>
  <si>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</si>
  <si>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</si>
  <si>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</si>
  <si>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</si>
  <si>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</si>
  <si>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</si>
  <si>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</si>
  <si>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</si>
  <si>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</si>
  <si>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</si>
  <si>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</si>
  <si>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</si>
  <si>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</si>
  <si>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</si>
  <si>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</si>
  <si>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</si>
  <si>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</si>
  <si>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</si>
  <si>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</si>
  <si>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</si>
  <si>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</si>
  <si>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</si>
  <si>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</si>
  <si>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</si>
  <si>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</si>
  <si>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</si>
  <si>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</si>
  <si>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</si>
  <si>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</si>
  <si>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</si>
  <si>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</si>
  <si>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</si>
  <si>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</si>
  <si>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</si>
  <si>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</si>
  <si>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</si>
  <si>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</si>
  <si>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</si>
  <si>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</si>
  <si>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</si>
  <si>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</si>
  <si>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</si>
  <si>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</si>
  <si>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</si>
  <si>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</si>
  <si>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</si>
  <si>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</si>
  <si>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</si>
  <si>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</si>
  <si>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</si>
  <si>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</si>
  <si>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</si>
  <si>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</si>
  <si>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</si>
  <si>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</si>
  <si>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</si>
  <si>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</si>
  <si>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</si>
  <si>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</si>
  <si>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</si>
  <si>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</si>
  <si>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</si>
  <si>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</si>
  <si>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</si>
  <si>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</si>
  <si>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</si>
  <si>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</si>
  <si>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</si>
  <si>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</si>
  <si>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</si>
  <si>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</si>
  <si>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</si>
  <si>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</si>
  <si>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</si>
  <si>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</si>
  <si>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</si>
  <si>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</si>
  <si>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</si>
  <si>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</si>
  <si>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</si>
  <si>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</si>
  <si>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</si>
  <si>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</si>
  <si>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</si>
  <si>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</si>
  <si>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</si>
  <si>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</si>
  <si>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</si>
  <si>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</si>
  <si>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</si>
  <si>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</si>
  <si>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</si>
  <si>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</si>
  <si>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</si>
  <si>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</si>
  <si>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</si>
  <si>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</si>
  <si>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</si>
  <si>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</si>
  <si>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</si>
  <si>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</si>
  <si>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</si>
  <si>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</si>
  <si>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</si>
  <si>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</si>
  <si>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</si>
  <si>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</si>
  <si>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</si>
  <si>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</si>
  <si>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</si>
  <si>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</si>
  <si>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</si>
  <si>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</si>
  <si>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</si>
  <si>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</si>
  <si>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</si>
  <si>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</si>
  <si>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</si>
  <si>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</si>
  <si>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</si>
  <si>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</si>
  <si>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</si>
  <si>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</si>
  <si>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</si>
  <si>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</si>
  <si>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</si>
  <si>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</si>
  <si>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</si>
  <si>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</si>
  <si>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</si>
  <si>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</si>
  <si>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</si>
  <si>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</si>
  <si>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</si>
  <si>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</si>
  <si>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</si>
  <si>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</si>
  <si>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</si>
  <si>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</si>
  <si>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</si>
  <si>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</si>
  <si>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</si>
  <si>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</si>
  <si>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</si>
  <si>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</si>
  <si>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</si>
  <si>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</si>
  <si>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</si>
  <si>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</si>
  <si>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</si>
  <si>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</si>
  <si>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</si>
  <si>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</si>
  <si>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</si>
  <si>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</si>
  <si>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</si>
  <si>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</si>
  <si>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</si>
  <si>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</si>
  <si>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</si>
  <si>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</si>
  <si>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</si>
  <si>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</si>
  <si>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</si>
  <si>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</si>
  <si>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</si>
  <si>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</si>
  <si>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</si>
  <si>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</si>
  <si>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</si>
  <si>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</si>
  <si>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</si>
  <si>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</si>
  <si>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</si>
  <si>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</si>
  <si>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</si>
  <si>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</si>
  <si>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</si>
  <si>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</si>
  <si>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</si>
  <si>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</si>
  <si>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</si>
  <si>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</si>
  <si>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</si>
  <si>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</si>
  <si>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</si>
  <si>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</si>
  <si>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</si>
  <si>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</si>
  <si>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</si>
  <si>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</si>
  <si>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</si>
  <si>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</si>
  <si>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</si>
  <si>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</si>
  <si>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</si>
  <si>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</si>
  <si>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</si>
  <si>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</si>
  <si>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</si>
  <si>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</si>
  <si>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</si>
  <si>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</si>
  <si>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</si>
  <si>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</si>
  <si>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</si>
  <si>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</si>
  <si>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</si>
  <si>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</si>
  <si>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</si>
  <si>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</si>
  <si>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</si>
  <si>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</si>
  <si>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</si>
  <si>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</si>
  <si>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</si>
  <si>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</si>
  <si>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</si>
  <si>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</si>
  <si>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</si>
  <si>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</si>
  <si>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</si>
  <si>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</si>
  <si>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</si>
  <si>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</si>
  <si>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</si>
  <si>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</si>
  <si>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</si>
  <si>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</si>
  <si>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</si>
  <si>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</si>
  <si>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</si>
  <si>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</si>
  <si>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</si>
  <si>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</si>
  <si>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</si>
  <si>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</si>
  <si>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</si>
  <si>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</si>
  <si>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</si>
  <si>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</si>
  <si>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</si>
  <si>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</si>
  <si>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</si>
  <si>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</si>
  <si>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</si>
  <si>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</si>
  <si>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</si>
  <si>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</si>
  <si>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</si>
  <si>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</si>
  <si>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</si>
  <si>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</si>
  <si>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</si>
  <si>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</si>
  <si>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</si>
  <si>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</si>
  <si>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</si>
  <si>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</si>
  <si>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</si>
  <si>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</si>
  <si>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</si>
  <si>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</si>
  <si>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</si>
  <si>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</si>
  <si>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</si>
  <si>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</si>
  <si>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</si>
  <si>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</si>
  <si>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</si>
  <si>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</si>
  <si>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</si>
  <si>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</si>
  <si>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</si>
  <si>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</si>
  <si>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</si>
  <si>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</si>
  <si>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</si>
  <si>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</si>
  <si>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</si>
  <si>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</si>
  <si>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</si>
  <si>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</si>
  <si>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</si>
  <si>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</si>
  <si>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</si>
  <si>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</si>
  <si>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</si>
  <si>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</si>
  <si>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</si>
  <si>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</si>
  <si>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</si>
  <si>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</si>
  <si>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</si>
  <si>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</si>
  <si>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</si>
  <si>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</si>
  <si>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</si>
  <si>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</si>
  <si>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</si>
  <si>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</si>
  <si>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</si>
  <si>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</si>
  <si>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</si>
  <si>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</si>
  <si>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</si>
  <si>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</si>
  <si>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</si>
  <si>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</si>
  <si>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</si>
  <si>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</si>
  <si>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</si>
  <si>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</si>
  <si>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</si>
  <si>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</si>
  <si>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</si>
  <si>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</si>
  <si>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</si>
  <si>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</si>
  <si>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</si>
  <si>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</si>
  <si>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</si>
  <si>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</si>
  <si>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</si>
  <si>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</si>
  <si>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</si>
  <si>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</si>
  <si>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</si>
  <si>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</si>
  <si>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</si>
  <si>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</si>
  <si>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</si>
  <si>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</si>
  <si>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</si>
  <si>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</si>
  <si>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</si>
  <si>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</si>
  <si>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</si>
  <si>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</si>
  <si>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</si>
  <si>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</si>
  <si>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</si>
  <si>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</si>
  <si>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</si>
  <si>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</si>
  <si>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</si>
  <si>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</si>
  <si>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</si>
  <si>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</si>
  <si>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</si>
  <si>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</si>
  <si>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</si>
  <si>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</si>
  <si>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</si>
  <si>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</si>
  <si>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</si>
  <si>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</si>
  <si>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</si>
  <si>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</si>
  <si>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</si>
  <si>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</si>
  <si>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</si>
  <si>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</si>
  <si>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</si>
  <si>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</si>
  <si>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</si>
  <si>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</si>
  <si>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</si>
  <si>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</si>
  <si>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</si>
  <si>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</si>
  <si>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</si>
  <si>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</si>
  <si>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</si>
  <si>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</si>
  <si>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</si>
  <si>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</si>
  <si>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</si>
  <si>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</si>
  <si>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</si>
  <si>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</si>
  <si>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</si>
  <si>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</si>
  <si>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</si>
  <si>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</si>
  <si>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</si>
  <si>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</si>
  <si>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</si>
  <si>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</si>
  <si>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</si>
  <si>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</si>
  <si>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</si>
  <si>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</si>
  <si>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</si>
  <si>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</si>
  <si>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</si>
  <si>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</si>
  <si>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</si>
  <si>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</si>
  <si>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</si>
  <si>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</si>
  <si>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</si>
  <si>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</si>
  <si>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</si>
  <si>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</si>
  <si>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</si>
  <si>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</si>
  <si>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</si>
  <si>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</si>
  <si>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</si>
  <si>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</si>
  <si>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</si>
  <si>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</si>
  <si>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</si>
  <si>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</si>
  <si>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</si>
  <si>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</si>
  <si>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</si>
  <si>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</si>
  <si>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</si>
  <si>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</si>
  <si>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</si>
  <si>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</si>
  <si>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</si>
  <si>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</si>
  <si>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</si>
  <si>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</si>
  <si>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</si>
  <si>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</si>
  <si>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</si>
  <si>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</si>
  <si>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</si>
  <si>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</si>
  <si>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</si>
  <si>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</si>
  <si>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</si>
  <si>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</si>
  <si>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</si>
  <si>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</si>
  <si>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</si>
  <si>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</si>
  <si>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</si>
  <si>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</si>
  <si>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</si>
  <si>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</si>
  <si>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</si>
  <si>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</si>
  <si>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</si>
  <si>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</si>
  <si>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</si>
  <si>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</si>
  <si>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</si>
  <si>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</si>
  <si>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</si>
  <si>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</si>
  <si>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</si>
  <si>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</si>
  <si>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</si>
  <si>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</si>
  <si>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</si>
  <si>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</si>
  <si>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</si>
  <si>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</si>
  <si>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</si>
  <si>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</si>
  <si>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</si>
  <si>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</si>
  <si>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</si>
  <si>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</si>
  <si>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</si>
  <si>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</si>
  <si>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</si>
  <si>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</si>
  <si>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</si>
  <si>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</si>
  <si>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</si>
  <si>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</si>
  <si>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</si>
  <si>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</si>
  <si>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</si>
  <si>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</si>
  <si>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</si>
  <si>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</si>
  <si>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</si>
  <si>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</si>
  <si>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</si>
  <si>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</si>
  <si>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</si>
  <si>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</si>
  <si>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</si>
  <si>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</si>
  <si>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</si>
  <si>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</si>
  <si>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</si>
  <si>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</si>
  <si>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</si>
  <si>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</si>
  <si>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</si>
  <si>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</si>
  <si>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</si>
  <si>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</si>
  <si>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</si>
  <si>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</si>
  <si>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</si>
  <si>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</si>
  <si>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</si>
  <si>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</si>
  <si>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</si>
  <si>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</si>
  <si>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</si>
  <si>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</si>
  <si>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</si>
  <si>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</si>
  <si>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</si>
  <si>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</si>
  <si>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</si>
  <si>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</si>
  <si>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</si>
  <si>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</si>
  <si>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</si>
  <si>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</si>
  <si>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</si>
  <si>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</si>
  <si>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</si>
  <si>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</si>
  <si>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</si>
  <si>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</si>
  <si>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</si>
  <si>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</si>
  <si>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</si>
  <si>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</si>
  <si>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</si>
  <si>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</si>
  <si>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</si>
  <si>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</si>
  <si>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</si>
  <si>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</si>
  <si>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</si>
  <si>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</si>
  <si>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</si>
  <si>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</si>
  <si>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</si>
  <si>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</si>
  <si>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</si>
  <si>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</si>
  <si>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</si>
  <si>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</si>
  <si>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</si>
  <si>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</si>
  <si>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</si>
  <si>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</si>
  <si>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</si>
  <si>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</si>
  <si>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</si>
  <si>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</si>
  <si>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</si>
  <si>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</si>
  <si>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</si>
  <si>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</si>
  <si>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</si>
  <si>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</si>
  <si>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</si>
  <si>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</si>
  <si>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</si>
  <si>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</si>
  <si>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</si>
  <si>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</si>
  <si>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</si>
  <si>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</si>
  <si>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</si>
  <si>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</si>
  <si>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</si>
  <si>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</si>
  <si>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</si>
  <si>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</si>
  <si>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</si>
  <si>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</si>
  <si>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</si>
  <si>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</si>
  <si>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</si>
  <si>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</si>
  <si>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</si>
  <si>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</si>
  <si>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</si>
  <si>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</si>
  <si>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</si>
  <si>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</si>
  <si>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</si>
  <si>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</si>
  <si>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</si>
  <si>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</si>
  <si>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</si>
  <si>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</si>
  <si>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</si>
  <si>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</si>
  <si>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</si>
  <si>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</si>
  <si>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</si>
  <si>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</si>
  <si>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</si>
  <si>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</si>
  <si>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</si>
  <si>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</si>
  <si>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</si>
  <si>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</si>
  <si>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</si>
  <si>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</si>
  <si>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</si>
  <si>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</si>
  <si>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</si>
  <si>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</si>
  <si>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</si>
  <si>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</si>
  <si>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</si>
  <si>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</si>
  <si>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</si>
  <si>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</si>
  <si>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</si>
  <si>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</si>
  <si>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</si>
  <si>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</si>
  <si>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</si>
  <si>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</si>
  <si>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</si>
  <si>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</si>
  <si>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</si>
  <si>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</si>
  <si>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</si>
  <si>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</si>
  <si>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</si>
  <si>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</si>
  <si>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</si>
  <si>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</si>
  <si>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</si>
  <si>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</si>
  <si>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</si>
  <si>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</si>
  <si>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</si>
  <si>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</si>
  <si>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</si>
  <si>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</si>
  <si>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</si>
  <si>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</si>
  <si>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</si>
  <si>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</si>
  <si>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</si>
  <si>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</si>
  <si>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</si>
  <si>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</si>
  <si>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</si>
  <si>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</si>
  <si>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</si>
  <si>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</si>
  <si>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</si>
  <si>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</si>
  <si>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</si>
  <si>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</si>
  <si>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</si>
  <si>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</si>
  <si>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</si>
  <si>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</si>
  <si>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</si>
  <si>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</si>
  <si>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</si>
  <si>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</si>
  <si>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</si>
  <si>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</si>
  <si>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</si>
  <si>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</si>
  <si>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</si>
  <si>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</si>
  <si>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</si>
  <si>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</si>
  <si>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</si>
  <si>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</si>
  <si>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</si>
  <si>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</si>
  <si>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</si>
  <si>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</si>
  <si>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</si>
  <si>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</si>
  <si>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</si>
  <si>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</si>
  <si>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</si>
  <si>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</si>
  <si>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</si>
  <si>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</si>
  <si>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</si>
  <si>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</si>
  <si>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</si>
  <si>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</si>
  <si>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</si>
  <si>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</si>
  <si>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</si>
  <si>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</si>
  <si>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</si>
  <si>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</si>
  <si>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</si>
  <si>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</si>
  <si>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</si>
  <si>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</si>
  <si>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</si>
  <si>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</si>
  <si>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</si>
  <si>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</si>
  <si>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</si>
  <si>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</si>
  <si>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</si>
  <si>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</si>
  <si>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</si>
  <si>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</si>
  <si>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</si>
  <si>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</si>
  <si>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</si>
  <si>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</si>
  <si>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</si>
  <si>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</si>
  <si>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</si>
  <si>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</si>
  <si>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</si>
  <si>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</si>
  <si>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</si>
  <si>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</si>
  <si>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</si>
  <si>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</si>
  <si>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</si>
  <si>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</si>
  <si>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</si>
  <si>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</si>
  <si>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</si>
  <si>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</si>
  <si>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</si>
  <si>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</si>
  <si>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</si>
  <si>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</si>
  <si>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</si>
  <si>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</si>
  <si>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</si>
  <si>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</si>
  <si>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</si>
  <si>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</si>
  <si>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</si>
  <si>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</si>
  <si>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</si>
  <si>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</si>
  <si>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</si>
  <si>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</si>
  <si>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</si>
  <si>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</si>
  <si>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</si>
  <si>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</si>
  <si>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</si>
  <si>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</si>
  <si>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</si>
  <si>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</si>
  <si>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</si>
  <si>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</si>
  <si>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</si>
  <si>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</si>
  <si>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</si>
  <si>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</si>
  <si>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</si>
  <si>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</si>
  <si>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</si>
  <si>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</si>
  <si>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</si>
  <si>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</si>
  <si>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</si>
  <si>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</si>
  <si>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</si>
  <si>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</si>
  <si>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</si>
  <si>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</si>
  <si>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</si>
  <si>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</si>
  <si>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</si>
  <si>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</si>
  <si>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</si>
  <si>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</si>
  <si>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</si>
  <si>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</si>
  <si>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</si>
  <si>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</si>
  <si>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</si>
  <si>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</si>
  <si>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</si>
  <si>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</si>
  <si>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</si>
  <si>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</si>
  <si>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</si>
  <si>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</si>
  <si>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</si>
  <si>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</si>
  <si>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</si>
  <si>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</si>
  <si>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</si>
  <si>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</si>
  <si>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</si>
  <si>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</si>
  <si>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</si>
  <si>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</si>
  <si>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</si>
  <si>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</si>
  <si>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</si>
  <si>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</si>
  <si>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</si>
  <si>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</si>
  <si>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</si>
  <si>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</si>
  <si>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</si>
  <si>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</si>
  <si>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</si>
  <si>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</si>
  <si>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</si>
  <si>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</si>
  <si>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</si>
  <si>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</si>
  <si>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</si>
  <si>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</si>
  <si>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</si>
  <si>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</si>
  <si>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</si>
  <si>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</si>
  <si>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</si>
  <si>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</si>
  <si>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</si>
  <si>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</si>
  <si>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</si>
  <si>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</si>
  <si>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</si>
  <si>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</si>
  <si>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</si>
  <si>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</si>
  <si>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</si>
  <si>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</si>
  <si>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</si>
  <si>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</si>
  <si>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</si>
  <si>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</si>
  <si>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</si>
  <si>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</si>
  <si>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</si>
  <si>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</si>
  <si>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</si>
  <si>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</si>
  <si>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</si>
  <si>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</si>
  <si>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</si>
  <si>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</si>
  <si>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</si>
  <si>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</si>
  <si>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</si>
  <si>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</si>
  <si>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</si>
  <si>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</si>
  <si>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</si>
  <si>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</si>
  <si>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</si>
  <si>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</si>
  <si>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</si>
  <si>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</si>
  <si>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</si>
  <si>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</si>
  <si>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</si>
  <si>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</si>
  <si>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</si>
  <si>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</si>
  <si>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</si>
  <si>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</si>
  <si>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</si>
  <si>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</si>
  <si>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</si>
  <si>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</si>
  <si>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</si>
  <si>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</si>
  <si>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</si>
  <si>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</si>
  <si>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</si>
  <si>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</si>
  <si>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</si>
  <si>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</si>
  <si>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</si>
  <si>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</si>
  <si>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</si>
  <si>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</si>
  <si>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</si>
  <si>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</si>
  <si>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</si>
  <si>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</si>
  <si>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</si>
  <si>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</si>
  <si>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</si>
  <si>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</si>
  <si>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</si>
  <si>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</si>
  <si>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</si>
  <si>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</si>
  <si>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</si>
  <si>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</si>
  <si>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</si>
  <si>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</si>
  <si>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</si>
  <si>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</si>
  <si>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</si>
  <si>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</si>
  <si>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</si>
  <si>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</si>
  <si>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</si>
  <si>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</si>
  <si>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</si>
  <si>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</si>
  <si>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</si>
  <si>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</si>
  <si>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</si>
  <si>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</si>
  <si>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</si>
  <si>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</si>
  <si>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</si>
  <si>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</si>
  <si>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</si>
  <si>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</si>
  <si>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</si>
  <si>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</si>
  <si>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</si>
  <si>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</si>
  <si>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</si>
  <si>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</si>
  <si>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</si>
  <si>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</si>
  <si>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</si>
  <si>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</si>
  <si>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</si>
  <si>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</si>
  <si>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</si>
  <si>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</si>
  <si>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</si>
  <si>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</si>
  <si>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</si>
  <si>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</si>
  <si>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</si>
  <si>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</si>
  <si>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</si>
  <si>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</si>
  <si>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</si>
  <si>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</si>
  <si>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</si>
  <si>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</si>
  <si>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</si>
  <si>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</si>
  <si>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</si>
  <si>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</si>
  <si>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</si>
  <si>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</si>
  <si>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</si>
  <si>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</si>
  <si>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</si>
  <si>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</si>
  <si>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</si>
  <si>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</si>
  <si>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</si>
  <si>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</si>
  <si>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</si>
  <si>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</si>
  <si>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</si>
  <si>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</si>
  <si>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</si>
  <si>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</si>
  <si>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</si>
  <si>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</si>
  <si>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</si>
  <si>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</si>
  <si>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</si>
  <si>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</si>
  <si>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</si>
  <si>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</si>
  <si>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</si>
  <si>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</si>
  <si>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</si>
  <si>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</si>
  <si>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</si>
  <si>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</si>
  <si>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</si>
  <si>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</si>
  <si>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</si>
  <si>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</si>
  <si>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</si>
  <si>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</si>
  <si>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</si>
  <si>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</si>
  <si>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</si>
  <si>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</si>
  <si>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</si>
  <si>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</si>
  <si>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</si>
  <si>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</si>
  <si>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</si>
  <si>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</si>
  <si>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</si>
  <si>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</si>
  <si>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</si>
  <si>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</si>
  <si>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</si>
  <si>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</si>
  <si>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</si>
  <si>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</si>
  <si>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</si>
  <si>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</si>
  <si>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</si>
  <si>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</si>
  <si>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</si>
  <si>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</si>
  <si>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</si>
  <si>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</si>
  <si>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</si>
  <si>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</si>
  <si>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</si>
  <si>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</si>
  <si>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</si>
  <si>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</si>
  <si>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</si>
  <si>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</si>
  <si>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</si>
  <si>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</si>
  <si>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</si>
  <si>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</si>
  <si>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</si>
  <si>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</si>
  <si>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</si>
  <si>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</si>
  <si>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</si>
  <si>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</si>
  <si>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</si>
  <si>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</si>
  <si>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</si>
  <si>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</si>
  <si>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</si>
  <si>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</si>
  <si>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</si>
  <si>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</si>
  <si>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</si>
  <si>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</si>
  <si>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</si>
  <si>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</si>
  <si>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</si>
  <si>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</si>
  <si>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</si>
  <si>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</si>
  <si>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</si>
  <si>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</si>
  <si>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</si>
  <si>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</si>
  <si>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</si>
  <si>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</si>
  <si>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</si>
  <si>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</si>
  <si>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</si>
  <si>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</si>
  <si>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</si>
  <si>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</si>
  <si>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</si>
  <si>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</si>
  <si>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</si>
  <si>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</si>
  <si>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</si>
  <si>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</si>
  <si>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</si>
  <si>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</si>
  <si>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</si>
  <si>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</si>
  <si>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</si>
  <si>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</si>
  <si>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</si>
  <si>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</si>
  <si>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</si>
  <si>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</si>
  <si>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</si>
  <si>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</si>
  <si>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</si>
  <si>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</si>
  <si>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</si>
  <si>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</si>
  <si>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</si>
  <si>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</si>
  <si>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</si>
  <si>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</si>
  <si>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</si>
  <si>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</si>
  <si>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</si>
  <si>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</si>
  <si>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</si>
  <si>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</si>
  <si>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</si>
  <si>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</si>
  <si>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</si>
  <si>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</si>
  <si>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</si>
  <si>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</si>
  <si>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</si>
  <si>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</si>
  <si>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</si>
  <si>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</si>
  <si>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</si>
  <si>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</si>
  <si>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</si>
  <si>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</si>
  <si>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</si>
  <si>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</si>
  <si>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</si>
  <si>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</si>
  <si>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</si>
  <si>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</si>
  <si>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</si>
  <si>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</si>
  <si>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</si>
  <si>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</si>
  <si>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</si>
  <si>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</si>
  <si>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</si>
  <si>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</si>
  <si>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</si>
  <si>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</si>
  <si>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</si>
  <si>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</si>
  <si>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</si>
  <si>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</si>
  <si>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</si>
  <si>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</si>
  <si>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</si>
  <si>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</si>
  <si>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</si>
  <si>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</si>
  <si>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</si>
  <si>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</si>
  <si>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</si>
  <si>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</si>
  <si>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</si>
  <si>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</si>
  <si>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</si>
  <si>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</si>
  <si>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</si>
  <si>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</si>
  <si>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</si>
  <si>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</si>
  <si>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</si>
  <si>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</si>
  <si>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</si>
  <si>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</si>
  <si>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</si>
  <si>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</si>
  <si>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</si>
  <si>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</si>
  <si>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</si>
  <si>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</si>
  <si>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</si>
  <si>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</si>
  <si>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</si>
  <si>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</si>
  <si>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</si>
  <si>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</si>
  <si>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</si>
  <si>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</si>
  <si>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</si>
  <si>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</si>
  <si>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</si>
  <si>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</si>
  <si>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</si>
  <si>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</si>
  <si>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</si>
  <si>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</si>
  <si>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</si>
  <si>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</si>
  <si>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</si>
  <si>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</si>
  <si>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</si>
  <si>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</si>
  <si>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</si>
  <si>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</si>
  <si>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</si>
  <si>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</si>
  <si>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</si>
  <si>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</si>
  <si>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</si>
  <si>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</si>
  <si>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</si>
  <si>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</si>
  <si>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</si>
  <si>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</si>
  <si>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</si>
  <si>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</si>
  <si>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</si>
  <si>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</si>
  <si>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</si>
  <si>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</si>
  <si>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</si>
  <si>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</si>
  <si>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</si>
  <si>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</si>
  <si>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</si>
  <si>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</si>
  <si>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</si>
  <si>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</si>
  <si>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</si>
  <si>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</si>
  <si>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</si>
  <si>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</si>
  <si>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</si>
  <si>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</si>
  <si>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</si>
  <si>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</si>
  <si>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</si>
  <si>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06213800</t>
  </si>
  <si>
    <t xml:space="preserve">GOLO</t>
  </si>
  <si>
    <t xml:space="preserve">Barchetta pont RD.15</t>
  </si>
  <si>
    <t xml:space="preserve">Volpajola</t>
  </si>
  <si>
    <t xml:space="preserve">2B355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</si>
  <si>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</si>
  <si>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</si>
  <si>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</si>
  <si>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</si>
  <si>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</si>
  <si>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De BASQUIAT</t>
  </si>
  <si>
    <t xml:space="preserve">G-16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</si>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</sst>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</numFmts>
  <fonts count="5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6" fillId="9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3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8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4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1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8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8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11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8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1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11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1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11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1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1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1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11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10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3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5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8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8" fillId="8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8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8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0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8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0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8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2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1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8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8" fillId="8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8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3" fillId="14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14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14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3" fillId="14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5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15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15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4" fillId="15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15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  <cellStyle name="Excel Built-in Explanatory Text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99FF66"/>
      <rgbColor rgb="FFC3D69B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4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9.4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4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3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4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4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4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3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35"/>
  <sheetViews>
    <sheetView showFormulas="false" showGridLines="true" showRowColHeaders="true" showZeros="true" rightToLeft="false" tabSelected="true" showOutlineSymbols="true" defaultGridColor="true" view="normal" topLeftCell="C121" colorId="64" zoomScale="120" zoomScaleNormal="120" zoomScalePageLayoutView="100" workbookViewId="0">
      <selection pane="topLeft" activeCell="C142" activeCellId="0" sqref="C142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3.8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1223280</v>
      </c>
      <c r="L23" s="180" t="n">
        <v>6177288</v>
      </c>
      <c r="M23" s="180" t="n">
        <v>1223464</v>
      </c>
      <c r="N23" s="180" t="n">
        <v>6177263</v>
      </c>
      <c r="O23" s="181" t="n">
        <v>24</v>
      </c>
      <c r="P23" s="181" t="n">
        <v>190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17646</v>
      </c>
      <c r="B26" s="187"/>
      <c r="C26" s="187"/>
      <c r="D26" s="188" t="n">
        <v>43700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06213800</v>
      </c>
      <c r="B39" s="224" t="str">
        <f aca="false">C23</f>
        <v>GOLO</v>
      </c>
      <c r="C39" s="224" t="str">
        <f aca="false">D23</f>
        <v>Barchetta pont RD.15</v>
      </c>
      <c r="D39" s="225" t="n">
        <f aca="false">D26</f>
        <v>43700</v>
      </c>
      <c r="E39" s="226" t="n">
        <v>24</v>
      </c>
      <c r="F39" s="227" t="s">
        <v>17661</v>
      </c>
      <c r="G39" s="228" t="s">
        <v>102</v>
      </c>
      <c r="H39" s="229" t="n">
        <v>2</v>
      </c>
      <c r="I39" s="229" t="s">
        <v>17662</v>
      </c>
      <c r="R39" s="219"/>
      <c r="S39" s="219"/>
      <c r="T39" s="144"/>
    </row>
    <row r="40" customFormat="false" ht="13.8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/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17665</v>
      </c>
      <c r="G41" s="228" t="s">
        <v>108</v>
      </c>
      <c r="H41" s="230" t="n">
        <v>1</v>
      </c>
      <c r="I41" s="229" t="s">
        <v>17662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17666</v>
      </c>
      <c r="G42" s="228" t="s">
        <v>111</v>
      </c>
      <c r="H42" s="230" t="n">
        <v>1</v>
      </c>
      <c r="I42" s="229" t="s">
        <v>17662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17667</v>
      </c>
      <c r="G43" s="228" t="s">
        <v>114</v>
      </c>
      <c r="H43" s="230" t="n">
        <v>16</v>
      </c>
      <c r="I43" s="229" t="s">
        <v>17668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17669</v>
      </c>
      <c r="G44" s="228" t="s">
        <v>117</v>
      </c>
      <c r="H44" s="230" t="n">
        <v>14</v>
      </c>
      <c r="I44" s="229" t="s">
        <v>17668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17670</v>
      </c>
      <c r="G45" s="228" t="s">
        <v>120</v>
      </c>
      <c r="H45" s="230" t="n">
        <v>2</v>
      </c>
      <c r="I45" s="229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17671</v>
      </c>
      <c r="G46" s="228" t="s">
        <v>123</v>
      </c>
      <c r="H46" s="230" t="n">
        <v>1</v>
      </c>
      <c r="I46" s="229" t="s">
        <v>17662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17672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17673</v>
      </c>
      <c r="G48" s="228" t="s">
        <v>129</v>
      </c>
      <c r="H48" s="230" t="n">
        <v>4</v>
      </c>
      <c r="I48" s="229" t="s">
        <v>17662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17674</v>
      </c>
      <c r="G49" s="228" t="s">
        <v>131</v>
      </c>
      <c r="H49" s="230" t="n">
        <v>1</v>
      </c>
      <c r="I49" s="229" t="s">
        <v>17662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17675</v>
      </c>
      <c r="G50" s="232" t="s">
        <v>134</v>
      </c>
      <c r="H50" s="233" t="n">
        <v>58</v>
      </c>
      <c r="I50" s="229" t="s">
        <v>17668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17676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17677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17677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17678</v>
      </c>
      <c r="B57" s="156" t="s">
        <v>17679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17680</v>
      </c>
      <c r="D65" s="179" t="s">
        <v>14</v>
      </c>
      <c r="E65" s="179" t="s">
        <v>16</v>
      </c>
      <c r="F65" s="179" t="s">
        <v>17678</v>
      </c>
      <c r="G65" s="179" t="s">
        <v>20</v>
      </c>
      <c r="H65" s="179" t="s">
        <v>17681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06213800</v>
      </c>
      <c r="B66" s="254" t="n">
        <f aca="false">D26</f>
        <v>43700</v>
      </c>
      <c r="C66" s="255" t="s">
        <v>38</v>
      </c>
      <c r="D66" s="229" t="s">
        <v>102</v>
      </c>
      <c r="E66" s="229" t="s">
        <v>71</v>
      </c>
      <c r="F66" s="229" t="s">
        <v>17682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06213800</v>
      </c>
      <c r="B67" s="257" t="n">
        <f aca="false">+B$66</f>
        <v>43700</v>
      </c>
      <c r="C67" s="255" t="s">
        <v>39</v>
      </c>
      <c r="D67" s="229" t="s">
        <v>108</v>
      </c>
      <c r="E67" s="229" t="s">
        <v>67</v>
      </c>
      <c r="F67" s="229" t="s">
        <v>17682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06213800</v>
      </c>
      <c r="B68" s="257" t="n">
        <f aca="false">+B$66</f>
        <v>43700</v>
      </c>
      <c r="C68" s="255" t="s">
        <v>40</v>
      </c>
      <c r="D68" s="229" t="s">
        <v>111</v>
      </c>
      <c r="E68" s="229" t="s">
        <v>71</v>
      </c>
      <c r="F68" s="229" t="s">
        <v>17682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06213800</v>
      </c>
      <c r="B69" s="257" t="n">
        <f aca="false">+B$66</f>
        <v>43700</v>
      </c>
      <c r="C69" s="255" t="s">
        <v>41</v>
      </c>
      <c r="D69" s="229" t="s">
        <v>120</v>
      </c>
      <c r="E69" s="229" t="s">
        <v>71</v>
      </c>
      <c r="F69" s="229" t="s">
        <v>17682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06213800</v>
      </c>
      <c r="B70" s="257" t="n">
        <f aca="false">+B$66</f>
        <v>43700</v>
      </c>
      <c r="C70" s="255" t="s">
        <v>43</v>
      </c>
      <c r="D70" s="229" t="s">
        <v>114</v>
      </c>
      <c r="E70" s="229" t="s">
        <v>71</v>
      </c>
      <c r="F70" s="229" t="s">
        <v>17683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06213800</v>
      </c>
      <c r="B71" s="257" t="n">
        <f aca="false">+B$66</f>
        <v>43700</v>
      </c>
      <c r="C71" s="255" t="s">
        <v>45</v>
      </c>
      <c r="D71" s="229" t="s">
        <v>117</v>
      </c>
      <c r="E71" s="229" t="s">
        <v>17684</v>
      </c>
      <c r="F71" s="229" t="s">
        <v>17683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06213800</v>
      </c>
      <c r="B72" s="257" t="n">
        <f aca="false">+B$66</f>
        <v>43700</v>
      </c>
      <c r="C72" s="255" t="s">
        <v>48</v>
      </c>
      <c r="D72" s="229" t="s">
        <v>134</v>
      </c>
      <c r="E72" s="229" t="s">
        <v>17684</v>
      </c>
      <c r="F72" s="229" t="s">
        <v>17683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06213800</v>
      </c>
      <c r="B73" s="257" t="n">
        <f aca="false">+B$66</f>
        <v>43700</v>
      </c>
      <c r="C73" s="255" t="s">
        <v>50</v>
      </c>
      <c r="D73" s="229" t="s">
        <v>134</v>
      </c>
      <c r="E73" s="229" t="s">
        <v>71</v>
      </c>
      <c r="F73" s="229" t="s">
        <v>17683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06213800</v>
      </c>
      <c r="B74" s="257" t="n">
        <f aca="false">+B$66</f>
        <v>43700</v>
      </c>
      <c r="C74" s="255" t="s">
        <v>52</v>
      </c>
      <c r="D74" s="229" t="s">
        <v>134</v>
      </c>
      <c r="E74" s="229" t="s">
        <v>81</v>
      </c>
      <c r="F74" s="229" t="s">
        <v>17685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06213800</v>
      </c>
      <c r="B75" s="257" t="n">
        <f aca="false">+B$66</f>
        <v>43700</v>
      </c>
      <c r="C75" s="255" t="s">
        <v>54</v>
      </c>
      <c r="D75" s="229" t="s">
        <v>134</v>
      </c>
      <c r="E75" s="229" t="s">
        <v>67</v>
      </c>
      <c r="F75" s="229" t="s">
        <v>17685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06213800</v>
      </c>
      <c r="B76" s="257" t="n">
        <f aca="false">+B$66</f>
        <v>43700</v>
      </c>
      <c r="C76" s="255" t="s">
        <v>56</v>
      </c>
      <c r="D76" s="229" t="s">
        <v>134</v>
      </c>
      <c r="E76" s="229" t="s">
        <v>17684</v>
      </c>
      <c r="F76" s="229" t="s">
        <v>17685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06213800</v>
      </c>
      <c r="B77" s="257" t="n">
        <f aca="false">+B$66</f>
        <v>43700</v>
      </c>
      <c r="C77" s="255" t="s">
        <v>58</v>
      </c>
      <c r="D77" s="229" t="s">
        <v>134</v>
      </c>
      <c r="E77" s="229" t="s">
        <v>71</v>
      </c>
      <c r="F77" s="229" t="s">
        <v>17685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17686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17687</v>
      </c>
      <c r="B82" s="203" t="s">
        <v>17688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17689</v>
      </c>
      <c r="B83" s="175" t="s">
        <v>17690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17691</v>
      </c>
      <c r="B84" s="212" t="s">
        <v>17692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17693</v>
      </c>
      <c r="E86" s="217" t="s">
        <v>17694</v>
      </c>
      <c r="F86" s="217"/>
      <c r="G86" s="217"/>
      <c r="H86" s="224" t="s">
        <v>17695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3" t="s">
        <v>17687</v>
      </c>
      <c r="D87" s="264" t="s">
        <v>17689</v>
      </c>
      <c r="E87" s="263" t="s">
        <v>17696</v>
      </c>
      <c r="F87" s="263" t="s">
        <v>17697</v>
      </c>
      <c r="G87" s="263" t="s">
        <v>17698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06213800</v>
      </c>
      <c r="B88" s="266" t="n">
        <f aca="false">D26</f>
        <v>43700</v>
      </c>
      <c r="C88" s="267" t="s">
        <v>6439</v>
      </c>
      <c r="D88" s="268" t="n">
        <f aca="false">VLOOKUP(C88,'Ref. Taxo.'!A:B,2,0)</f>
        <v>68</v>
      </c>
      <c r="E88" s="269" t="n">
        <v>2</v>
      </c>
      <c r="F88" s="269" t="n">
        <v>15</v>
      </c>
      <c r="G88" s="269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06213800</v>
      </c>
      <c r="B89" s="257" t="n">
        <f aca="false">+B$88</f>
        <v>43700</v>
      </c>
      <c r="C89" s="230" t="s">
        <v>11211</v>
      </c>
      <c r="D89" s="270" t="n">
        <f aca="false">VLOOKUP(C89,'Ref. Taxo.'!A:B,2,0)</f>
        <v>312</v>
      </c>
      <c r="E89" s="271" t="n">
        <v>20</v>
      </c>
      <c r="F89" s="271"/>
      <c r="G89" s="271" t="n">
        <v>3</v>
      </c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06213800</v>
      </c>
      <c r="B90" s="257" t="n">
        <f aca="false">+B$88</f>
        <v>43700</v>
      </c>
      <c r="C90" s="230" t="s">
        <v>15647</v>
      </c>
      <c r="D90" s="270" t="n">
        <f aca="false">VLOOKUP(C90,'Ref. Taxo.'!A:B,2,0)</f>
        <v>298</v>
      </c>
      <c r="E90" s="271" t="n">
        <v>6</v>
      </c>
      <c r="F90" s="271" t="n">
        <v>11</v>
      </c>
      <c r="G90" s="271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06213800</v>
      </c>
      <c r="B91" s="257" t="n">
        <f aca="false">+B$88</f>
        <v>43700</v>
      </c>
      <c r="C91" s="230" t="s">
        <v>16832</v>
      </c>
      <c r="D91" s="270" t="n">
        <f aca="false">VLOOKUP(C91,'Ref. Taxo.'!A:B,2,0)</f>
        <v>245</v>
      </c>
      <c r="E91" s="271" t="n">
        <v>12</v>
      </c>
      <c r="F91" s="271" t="n">
        <v>173</v>
      </c>
      <c r="G91" s="271" t="n">
        <v>58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06213800</v>
      </c>
      <c r="B92" s="257" t="n">
        <f aca="false">+B$88</f>
        <v>43700</v>
      </c>
      <c r="C92" s="230" t="s">
        <v>15577</v>
      </c>
      <c r="D92" s="270" t="n">
        <f aca="false">VLOOKUP(C92,'Ref. Taxo.'!A:B,2,0)</f>
        <v>318</v>
      </c>
      <c r="E92" s="271" t="n">
        <v>73</v>
      </c>
      <c r="F92" s="271" t="n">
        <v>20</v>
      </c>
      <c r="G92" s="271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06213800</v>
      </c>
      <c r="B93" s="257" t="n">
        <f aca="false">+B$88</f>
        <v>43700</v>
      </c>
      <c r="C93" s="230" t="s">
        <v>8457</v>
      </c>
      <c r="D93" s="270" t="n">
        <f aca="false">VLOOKUP(C93,'Ref. Taxo.'!A:B,2,0)</f>
        <v>200</v>
      </c>
      <c r="E93" s="271" t="n">
        <v>222</v>
      </c>
      <c r="F93" s="271" t="n">
        <v>128</v>
      </c>
      <c r="G93" s="271" t="n">
        <v>183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06213800</v>
      </c>
      <c r="B94" s="257" t="n">
        <f aca="false">+B$88</f>
        <v>43700</v>
      </c>
      <c r="C94" s="230" t="s">
        <v>8474</v>
      </c>
      <c r="D94" s="270" t="n">
        <f aca="false">VLOOKUP(C94,'Ref. Taxo.'!A:B,2,0)</f>
        <v>193</v>
      </c>
      <c r="E94" s="271" t="n">
        <v>62</v>
      </c>
      <c r="F94" s="271" t="n">
        <v>121</v>
      </c>
      <c r="G94" s="271" t="n">
        <v>97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06213800</v>
      </c>
      <c r="B95" s="257" t="n">
        <f aca="false">+B$88</f>
        <v>43700</v>
      </c>
      <c r="C95" s="230" t="s">
        <v>9225</v>
      </c>
      <c r="D95" s="270" t="n">
        <f aca="false">VLOOKUP(C95,'Ref. Taxo.'!A:B,2,0)</f>
        <v>310</v>
      </c>
      <c r="E95" s="271" t="n">
        <v>1</v>
      </c>
      <c r="F95" s="271" t="n">
        <v>5</v>
      </c>
      <c r="G95" s="271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06213800</v>
      </c>
      <c r="B96" s="257" t="n">
        <f aca="false">+B$88</f>
        <v>43700</v>
      </c>
      <c r="C96" s="230" t="s">
        <v>2130</v>
      </c>
      <c r="D96" s="270" t="n">
        <f aca="false">VLOOKUP(C96,'Ref. Taxo.'!A:B,2,0)</f>
        <v>311</v>
      </c>
      <c r="E96" s="271" t="n">
        <v>1</v>
      </c>
      <c r="F96" s="271"/>
      <c r="G96" s="271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06213800</v>
      </c>
      <c r="B97" s="257" t="n">
        <f aca="false">+B$88</f>
        <v>43700</v>
      </c>
      <c r="C97" s="230" t="s">
        <v>9199</v>
      </c>
      <c r="D97" s="270" t="n">
        <f aca="false">VLOOKUP(C97,'Ref. Taxo.'!A:B,2,0)</f>
        <v>305</v>
      </c>
      <c r="E97" s="271" t="n">
        <v>2</v>
      </c>
      <c r="F97" s="271"/>
      <c r="G97" s="271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06213800</v>
      </c>
      <c r="B98" s="257" t="n">
        <f aca="false">+B$88</f>
        <v>43700</v>
      </c>
      <c r="C98" s="230" t="s">
        <v>9201</v>
      </c>
      <c r="D98" s="270" t="n">
        <f aca="false">VLOOKUP(C98,'Ref. Taxo.'!A:B,2,0)</f>
        <v>304</v>
      </c>
      <c r="E98" s="271"/>
      <c r="F98" s="271" t="n">
        <v>1</v>
      </c>
      <c r="G98" s="271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06213800</v>
      </c>
      <c r="B99" s="257" t="n">
        <f aca="false">+B$88</f>
        <v>43700</v>
      </c>
      <c r="C99" s="267" t="s">
        <v>14741</v>
      </c>
      <c r="D99" s="268" t="n">
        <f aca="false">VLOOKUP(C99,'Ref. Taxo.'!A:B,2,0)</f>
        <v>783</v>
      </c>
      <c r="E99" s="269"/>
      <c r="F99" s="269" t="n">
        <v>7</v>
      </c>
      <c r="G99" s="269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06213800</v>
      </c>
      <c r="B100" s="257" t="n">
        <f aca="false">+B$88</f>
        <v>43700</v>
      </c>
      <c r="C100" s="230" t="s">
        <v>3032</v>
      </c>
      <c r="D100" s="270" t="n">
        <f aca="false">VLOOKUP(C100,'Ref. Taxo.'!A:B,2,0)</f>
        <v>457</v>
      </c>
      <c r="E100" s="271" t="n">
        <v>48</v>
      </c>
      <c r="F100" s="271" t="n">
        <v>15</v>
      </c>
      <c r="G100" s="271" t="n">
        <v>4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06213800</v>
      </c>
      <c r="B101" s="257" t="n">
        <f aca="false">+B$88</f>
        <v>43700</v>
      </c>
      <c r="C101" s="230" t="s">
        <v>4136</v>
      </c>
      <c r="D101" s="270" t="n">
        <f aca="false">VLOOKUP(C101,'Ref. Taxo.'!A:B,2,0)</f>
        <v>387</v>
      </c>
      <c r="E101" s="271" t="n">
        <v>2</v>
      </c>
      <c r="F101" s="271"/>
      <c r="G101" s="271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06213800</v>
      </c>
      <c r="B102" s="257" t="n">
        <f aca="false">+B$88</f>
        <v>43700</v>
      </c>
      <c r="C102" s="230" t="s">
        <v>2347</v>
      </c>
      <c r="D102" s="270" t="n">
        <f aca="false">VLOOKUP(C102,'Ref. Taxo.'!A:B,2,0)</f>
        <v>364</v>
      </c>
      <c r="E102" s="271" t="n">
        <v>20</v>
      </c>
      <c r="F102" s="271" t="n">
        <v>8</v>
      </c>
      <c r="G102" s="271" t="n">
        <v>16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06213800</v>
      </c>
      <c r="B103" s="257" t="n">
        <f aca="false">+B$88</f>
        <v>43700</v>
      </c>
      <c r="C103" s="230" t="s">
        <v>3947</v>
      </c>
      <c r="D103" s="270" t="n">
        <f aca="false">VLOOKUP(C103,'Ref. Taxo.'!A:B,2,0)</f>
        <v>474</v>
      </c>
      <c r="E103" s="271" t="n">
        <v>76</v>
      </c>
      <c r="F103" s="271" t="n">
        <v>64</v>
      </c>
      <c r="G103" s="271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06213800</v>
      </c>
      <c r="B104" s="257" t="n">
        <f aca="false">+B$88</f>
        <v>43700</v>
      </c>
      <c r="C104" s="230" t="s">
        <v>9319</v>
      </c>
      <c r="D104" s="270" t="n">
        <f aca="false">VLOOKUP(C104,'Ref. Taxo.'!A:B,2,0)</f>
        <v>473</v>
      </c>
      <c r="E104" s="271" t="n">
        <v>4</v>
      </c>
      <c r="F104" s="271"/>
      <c r="G104" s="271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06213800</v>
      </c>
      <c r="B105" s="257" t="n">
        <f aca="false">+B$88</f>
        <v>43700</v>
      </c>
      <c r="C105" s="267" t="s">
        <v>5856</v>
      </c>
      <c r="D105" s="268" t="n">
        <f aca="false">VLOOKUP(C105,'Ref. Taxo.'!A:B,2,0)</f>
        <v>3181</v>
      </c>
      <c r="E105" s="269"/>
      <c r="F105" s="269" t="n">
        <v>1</v>
      </c>
      <c r="G105" s="269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06213800</v>
      </c>
      <c r="B106" s="257" t="n">
        <f aca="false">+B$88</f>
        <v>43700</v>
      </c>
      <c r="C106" s="230" t="s">
        <v>10771</v>
      </c>
      <c r="D106" s="270" t="n">
        <f aca="false">VLOOKUP(C106,'Ref. Taxo.'!A:B,2,0)</f>
        <v>719</v>
      </c>
      <c r="E106" s="271" t="n">
        <v>52</v>
      </c>
      <c r="F106" s="271" t="n">
        <v>4</v>
      </c>
      <c r="G106" s="271" t="n">
        <v>30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06213800</v>
      </c>
      <c r="B107" s="257" t="n">
        <f aca="false">+B$88</f>
        <v>43700</v>
      </c>
      <c r="C107" s="230" t="s">
        <v>11843</v>
      </c>
      <c r="D107" s="270" t="n">
        <f aca="false">VLOOKUP(C107,'Ref. Taxo.'!A:B,2,0)</f>
        <v>728</v>
      </c>
      <c r="E107" s="271" t="n">
        <v>3</v>
      </c>
      <c r="F107" s="271"/>
      <c r="G107" s="271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06213800</v>
      </c>
      <c r="B108" s="257" t="n">
        <f aca="false">+B$88</f>
        <v>43700</v>
      </c>
      <c r="C108" s="267" t="s">
        <v>4429</v>
      </c>
      <c r="D108" s="268" t="n">
        <f aca="false">VLOOKUP(C108,'Ref. Taxo.'!A:B,2,0)</f>
        <v>5196</v>
      </c>
      <c r="E108" s="269" t="n">
        <v>3</v>
      </c>
      <c r="F108" s="269"/>
      <c r="G108" s="269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06213800</v>
      </c>
      <c r="B109" s="257" t="n">
        <f aca="false">+B$88</f>
        <v>43700</v>
      </c>
      <c r="C109" s="230" t="s">
        <v>5894</v>
      </c>
      <c r="D109" s="270" t="n">
        <f aca="false">VLOOKUP(C109,'Ref. Taxo.'!A:B,2,0)</f>
        <v>618</v>
      </c>
      <c r="E109" s="271" t="n">
        <v>17</v>
      </c>
      <c r="F109" s="271" t="n">
        <v>13</v>
      </c>
      <c r="G109" s="271" t="n">
        <v>16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06213800</v>
      </c>
      <c r="B110" s="257" t="n">
        <f aca="false">+B$88</f>
        <v>43700</v>
      </c>
      <c r="C110" s="230" t="s">
        <v>11780</v>
      </c>
      <c r="D110" s="270" t="n">
        <f aca="false">VLOOKUP(C110,'Ref. Taxo.'!A:B,2,0)</f>
        <v>624</v>
      </c>
      <c r="E110" s="271" t="n">
        <v>235</v>
      </c>
      <c r="F110" s="271" t="n">
        <v>151</v>
      </c>
      <c r="G110" s="271" t="n">
        <v>424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06213800</v>
      </c>
      <c r="B111" s="257" t="n">
        <f aca="false">+B$88</f>
        <v>43700</v>
      </c>
      <c r="C111" s="230" t="s">
        <v>8977</v>
      </c>
      <c r="D111" s="270" t="n">
        <f aca="false">VLOOKUP(C111,'Ref. Taxo.'!A:B,2,0)</f>
        <v>2394</v>
      </c>
      <c r="E111" s="271" t="n">
        <v>2</v>
      </c>
      <c r="F111" s="271"/>
      <c r="G111" s="271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06213800</v>
      </c>
      <c r="B112" s="257" t="n">
        <f aca="false">+B$88</f>
        <v>43700</v>
      </c>
      <c r="C112" s="230" t="s">
        <v>8373</v>
      </c>
      <c r="D112" s="270" t="n">
        <f aca="false">VLOOKUP(C112,'Ref. Taxo.'!A:B,2,0)</f>
        <v>2393</v>
      </c>
      <c r="E112" s="271" t="n">
        <v>2</v>
      </c>
      <c r="F112" s="271"/>
      <c r="G112" s="271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06213800</v>
      </c>
      <c r="B113" s="257" t="n">
        <f aca="false">+B$88</f>
        <v>43700</v>
      </c>
      <c r="C113" s="230" t="s">
        <v>5559</v>
      </c>
      <c r="D113" s="270" t="n">
        <f aca="false">VLOOKUP(C113,'Ref. Taxo.'!A:B,2,0)</f>
        <v>613</v>
      </c>
      <c r="E113" s="271" t="n">
        <v>1</v>
      </c>
      <c r="F113" s="271"/>
      <c r="G113" s="271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06213800</v>
      </c>
      <c r="B114" s="257" t="n">
        <f aca="false">+B$88</f>
        <v>43700</v>
      </c>
      <c r="C114" s="230" t="s">
        <v>14128</v>
      </c>
      <c r="D114" s="270" t="n">
        <f aca="false">VLOOKUP(C114,'Ref. Taxo.'!A:B,2,0)</f>
        <v>33844</v>
      </c>
      <c r="E114" s="271" t="n">
        <v>3</v>
      </c>
      <c r="F114" s="271"/>
      <c r="G114" s="271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5" hidden="false" customHeight="true" outlineLevel="0" collapsed="false">
      <c r="A115" s="256" t="str">
        <f aca="false">+A$88</f>
        <v>06213800</v>
      </c>
      <c r="B115" s="257" t="n">
        <f aca="false">+B$88</f>
        <v>43700</v>
      </c>
      <c r="C115" s="230" t="s">
        <v>14237</v>
      </c>
      <c r="D115" s="270" t="n">
        <f aca="false">VLOOKUP(C115,'Ref. Taxo.'!A:B,2,0)</f>
        <v>615</v>
      </c>
      <c r="E115" s="271" t="n">
        <v>1</v>
      </c>
      <c r="F115" s="271"/>
      <c r="G115" s="271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true" outlineLevel="0" collapsed="false">
      <c r="A116" s="256" t="str">
        <f aca="false">+A$88</f>
        <v>06213800</v>
      </c>
      <c r="B116" s="257" t="n">
        <f aca="false">+B$88</f>
        <v>43700</v>
      </c>
      <c r="C116" s="230" t="s">
        <v>9626</v>
      </c>
      <c r="D116" s="270" t="n">
        <f aca="false">VLOOKUP(C116,'Ref. Taxo.'!A:B,2,0)</f>
        <v>623</v>
      </c>
      <c r="E116" s="271" t="n">
        <v>10</v>
      </c>
      <c r="F116" s="271" t="n">
        <v>14</v>
      </c>
      <c r="G116" s="271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06213800</v>
      </c>
      <c r="B117" s="257" t="n">
        <f aca="false">+B$88</f>
        <v>43700</v>
      </c>
      <c r="C117" s="230" t="s">
        <v>16074</v>
      </c>
      <c r="D117" s="270" t="n">
        <f aca="false">VLOOKUP(C117,'Ref. Taxo.'!A:B,2,0)</f>
        <v>617</v>
      </c>
      <c r="E117" s="271" t="n">
        <v>1</v>
      </c>
      <c r="F117" s="271" t="n">
        <v>2</v>
      </c>
      <c r="G117" s="271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06213800</v>
      </c>
      <c r="B118" s="257" t="n">
        <f aca="false">+B$88</f>
        <v>43700</v>
      </c>
      <c r="C118" s="267" t="s">
        <v>10131</v>
      </c>
      <c r="D118" s="268" t="n">
        <f aca="false">VLOOKUP(C118,'Ref. Taxo.'!A:B,2,0)</f>
        <v>626</v>
      </c>
      <c r="E118" s="269"/>
      <c r="F118" s="269" t="n">
        <v>1</v>
      </c>
      <c r="G118" s="269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06213800</v>
      </c>
      <c r="B119" s="257" t="n">
        <f aca="false">+B$88</f>
        <v>43700</v>
      </c>
      <c r="C119" s="230" t="s">
        <v>3861</v>
      </c>
      <c r="D119" s="270" t="n">
        <f aca="false">VLOOKUP(C119,'Ref. Taxo.'!A:B,2,0)</f>
        <v>807</v>
      </c>
      <c r="E119" s="271" t="n">
        <v>223</v>
      </c>
      <c r="F119" s="271" t="n">
        <v>93</v>
      </c>
      <c r="G119" s="271" t="n">
        <v>55</v>
      </c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06213800</v>
      </c>
      <c r="B120" s="257" t="n">
        <f aca="false">+B$88</f>
        <v>43700</v>
      </c>
      <c r="C120" s="230" t="s">
        <v>16429</v>
      </c>
      <c r="D120" s="270" t="n">
        <f aca="false">VLOOKUP(C120,'Ref. Taxo.'!A:B,2,0)</f>
        <v>837</v>
      </c>
      <c r="E120" s="271" t="n">
        <v>1</v>
      </c>
      <c r="F120" s="271"/>
      <c r="G120" s="271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06213800</v>
      </c>
      <c r="B121" s="257" t="n">
        <f aca="false">+B$88</f>
        <v>43700</v>
      </c>
      <c r="C121" s="230" t="s">
        <v>2114</v>
      </c>
      <c r="D121" s="270" t="n">
        <f aca="false">VLOOKUP(C121,'Ref. Taxo.'!A:B,2,0)</f>
        <v>838</v>
      </c>
      <c r="E121" s="271" t="n">
        <v>4</v>
      </c>
      <c r="F121" s="271" t="n">
        <v>12</v>
      </c>
      <c r="G121" s="271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06213800</v>
      </c>
      <c r="B122" s="257" t="n">
        <f aca="false">+B$88</f>
        <v>43700</v>
      </c>
      <c r="C122" s="230" t="s">
        <v>15661</v>
      </c>
      <c r="D122" s="270" t="n">
        <f aca="false">VLOOKUP(C122,'Ref. Taxo.'!A:B,2,0)</f>
        <v>801</v>
      </c>
      <c r="E122" s="271" t="n">
        <v>2</v>
      </c>
      <c r="F122" s="271" t="n">
        <v>1</v>
      </c>
      <c r="G122" s="271" t="n">
        <v>1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06213800</v>
      </c>
      <c r="B123" s="257" t="n">
        <f aca="false">+B$88</f>
        <v>43700</v>
      </c>
      <c r="C123" s="230" t="s">
        <v>3602</v>
      </c>
      <c r="D123" s="270" t="n">
        <f aca="false">VLOOKUP(C123,'Ref. Taxo.'!A:B,2,0)</f>
        <v>819</v>
      </c>
      <c r="E123" s="271" t="n">
        <v>8</v>
      </c>
      <c r="F123" s="271" t="n">
        <v>6</v>
      </c>
      <c r="G123" s="271" t="n">
        <v>2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06213800</v>
      </c>
      <c r="B124" s="257" t="n">
        <f aca="false">+B$88</f>
        <v>43700</v>
      </c>
      <c r="C124" s="267" t="s">
        <v>9681</v>
      </c>
      <c r="D124" s="268" t="n">
        <f aca="false">VLOOKUP(C124,'Ref. Taxo.'!A:B,2,0)</f>
        <v>757</v>
      </c>
      <c r="E124" s="269" t="n">
        <v>9</v>
      </c>
      <c r="F124" s="269" t="n">
        <v>6</v>
      </c>
      <c r="G124" s="269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06213800</v>
      </c>
      <c r="B125" s="257" t="n">
        <f aca="false">+B$88</f>
        <v>43700</v>
      </c>
      <c r="C125" s="267" t="s">
        <v>3172</v>
      </c>
      <c r="D125" s="268" t="n">
        <f aca="false">VLOOKUP(C125,'Ref. Taxo.'!A:B,2,0)</f>
        <v>650</v>
      </c>
      <c r="E125" s="269" t="n">
        <v>2</v>
      </c>
      <c r="F125" s="269"/>
      <c r="G125" s="269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06213800</v>
      </c>
      <c r="B126" s="257" t="n">
        <f aca="false">+B$88</f>
        <v>43700</v>
      </c>
      <c r="C126" s="230" t="s">
        <v>1275</v>
      </c>
      <c r="D126" s="270" t="n">
        <f aca="false">VLOOKUP(C126,'Ref. Taxo.'!A:B,2,0)</f>
        <v>1028</v>
      </c>
      <c r="E126" s="271"/>
      <c r="F126" s="271" t="n">
        <v>1</v>
      </c>
      <c r="G126" s="271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06213800</v>
      </c>
      <c r="B127" s="257" t="n">
        <f aca="false">+B$88</f>
        <v>43700</v>
      </c>
      <c r="C127" s="230" t="s">
        <v>14248</v>
      </c>
      <c r="D127" s="270" t="n">
        <f aca="false">VLOOKUP(C127,'Ref. Taxo.'!A:B,2,0)</f>
        <v>978</v>
      </c>
      <c r="E127" s="271" t="n">
        <v>450</v>
      </c>
      <c r="F127" s="271" t="n">
        <v>1</v>
      </c>
      <c r="G127" s="271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06213800</v>
      </c>
      <c r="B128" s="257" t="n">
        <f aca="false">+B$88</f>
        <v>43700</v>
      </c>
      <c r="C128" s="230" t="s">
        <v>2640</v>
      </c>
      <c r="D128" s="270" t="n">
        <f aca="false">VLOOKUP(C128,'Ref. Taxo.'!A:B,2,0)</f>
        <v>994</v>
      </c>
      <c r="E128" s="271" t="n">
        <v>121</v>
      </c>
      <c r="F128" s="271" t="n">
        <v>3</v>
      </c>
      <c r="G128" s="271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06213800</v>
      </c>
      <c r="B129" s="257" t="n">
        <f aca="false">+B$88</f>
        <v>43700</v>
      </c>
      <c r="C129" s="230" t="s">
        <v>13602</v>
      </c>
      <c r="D129" s="270" t="n">
        <f aca="false">VLOOKUP(C129,'Ref. Taxo.'!A:B,2,0)</f>
        <v>995</v>
      </c>
      <c r="E129" s="271" t="n">
        <v>27</v>
      </c>
      <c r="F129" s="271" t="n">
        <v>1</v>
      </c>
      <c r="G129" s="271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06213800</v>
      </c>
      <c r="B130" s="257" t="n">
        <f aca="false">+B$88</f>
        <v>43700</v>
      </c>
      <c r="C130" s="230" t="s">
        <v>15865</v>
      </c>
      <c r="D130" s="270" t="n">
        <f aca="false">VLOOKUP(C130,'Ref. Taxo.'!A:B,2,0)</f>
        <v>1042</v>
      </c>
      <c r="E130" s="271" t="n">
        <v>2</v>
      </c>
      <c r="F130" s="271"/>
      <c r="G130" s="271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06213800</v>
      </c>
      <c r="B131" s="257" t="n">
        <f aca="false">+B$88</f>
        <v>43700</v>
      </c>
      <c r="C131" s="267" t="s">
        <v>14855</v>
      </c>
      <c r="D131" s="268" t="n">
        <f aca="false">VLOOKUP(C131,'Ref. Taxo.'!A:B,2,0)</f>
        <v>1004</v>
      </c>
      <c r="E131" s="269"/>
      <c r="F131" s="269" t="n">
        <v>1</v>
      </c>
      <c r="G131" s="269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06213800</v>
      </c>
      <c r="B132" s="257" t="n">
        <f aca="false">+B$88</f>
        <v>43700</v>
      </c>
      <c r="C132" s="267" t="s">
        <v>5580</v>
      </c>
      <c r="D132" s="268" t="n">
        <f aca="false">VLOOKUP(C132,'Ref. Taxo.'!A:B,2,0)</f>
        <v>1055</v>
      </c>
      <c r="E132" s="269" t="n">
        <v>20</v>
      </c>
      <c r="F132" s="269" t="n">
        <v>10</v>
      </c>
      <c r="G132" s="269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06213800</v>
      </c>
      <c r="B133" s="257" t="n">
        <f aca="false">+B$88</f>
        <v>43700</v>
      </c>
      <c r="C133" s="267" t="s">
        <v>12453</v>
      </c>
      <c r="D133" s="268" t="n">
        <f aca="false">VLOOKUP(C133,'Ref. Taxo.'!A:B,2,0)</f>
        <v>3170</v>
      </c>
      <c r="E133" s="269" t="n">
        <v>1</v>
      </c>
      <c r="F133" s="269"/>
      <c r="G133" s="269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06213800</v>
      </c>
      <c r="B134" s="257" t="n">
        <f aca="false">+B$88</f>
        <v>43700</v>
      </c>
      <c r="C134" s="267" t="s">
        <v>12084</v>
      </c>
      <c r="D134" s="268" t="n">
        <f aca="false">VLOOKUP(C134,'Ref. Taxo.'!A:B,2,0)</f>
        <v>933</v>
      </c>
      <c r="E134" s="269" t="n">
        <v>100</v>
      </c>
      <c r="F134" s="269" t="n">
        <v>304</v>
      </c>
      <c r="G134" s="269" t="n">
        <v>301</v>
      </c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06213800</v>
      </c>
      <c r="B135" s="257" t="n">
        <f aca="false">+B$88</f>
        <v>43700</v>
      </c>
      <c r="C135" s="267" t="s">
        <v>4368</v>
      </c>
      <c r="D135" s="268" t="n">
        <f aca="false">VLOOKUP(C135,'Ref. Taxo.'!A:B,2,0)</f>
        <v>3206</v>
      </c>
      <c r="E135" s="269" t="n">
        <v>1</v>
      </c>
      <c r="F135" s="269"/>
      <c r="G135" s="269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06213800</v>
      </c>
      <c r="B136" s="257" t="n">
        <f aca="false">+B$88</f>
        <v>43700</v>
      </c>
      <c r="C136" s="267" t="s">
        <v>14473</v>
      </c>
      <c r="D136" s="268" t="n">
        <f aca="false">VLOOKUP(C136,'Ref. Taxo.'!A:B,2,0)</f>
        <v>3110</v>
      </c>
      <c r="E136" s="269" t="n">
        <v>1</v>
      </c>
      <c r="F136" s="269"/>
      <c r="G136" s="269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06213800</v>
      </c>
      <c r="B137" s="257" t="n">
        <f aca="false">+B$88</f>
        <v>43700</v>
      </c>
      <c r="C137" s="267" t="s">
        <v>8257</v>
      </c>
      <c r="D137" s="268" t="n">
        <f aca="false">VLOOKUP(C137,'Ref. Taxo.'!A:B,2,0)</f>
        <v>906</v>
      </c>
      <c r="E137" s="269" t="n">
        <v>1</v>
      </c>
      <c r="F137" s="269" t="n">
        <v>1</v>
      </c>
      <c r="G137" s="269" t="n">
        <v>1</v>
      </c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06213800</v>
      </c>
      <c r="B138" s="257" t="n">
        <f aca="false">+B$88</f>
        <v>43700</v>
      </c>
      <c r="C138" s="267" t="s">
        <v>11431</v>
      </c>
      <c r="D138" s="268" t="n">
        <f aca="false">VLOOKUP(C138,'Ref. Taxo.'!A:B,2,0)</f>
        <v>3111</v>
      </c>
      <c r="E138" s="269"/>
      <c r="F138" s="269" t="n">
        <v>1</v>
      </c>
      <c r="G138" s="269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06213800</v>
      </c>
      <c r="B139" s="257" t="n">
        <f aca="false">+B$88</f>
        <v>43700</v>
      </c>
      <c r="C139" s="230"/>
      <c r="D139" s="270" t="e">
        <f aca="false">VLOOKUP(C139,'Ref. Taxo.'!A:B,2,0)</f>
        <v>#N/A</v>
      </c>
      <c r="E139" s="271"/>
      <c r="F139" s="271"/>
      <c r="G139" s="271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06213800</v>
      </c>
      <c r="B140" s="257" t="n">
        <f aca="false">+B$88</f>
        <v>43700</v>
      </c>
      <c r="C140" s="230"/>
      <c r="D140" s="270" t="e">
        <f aca="false">VLOOKUP(C140,'Ref. Taxo.'!A:B,2,0)</f>
        <v>#N/A</v>
      </c>
      <c r="E140" s="271"/>
      <c r="F140" s="271"/>
      <c r="G140" s="271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06213800</v>
      </c>
      <c r="B141" s="257" t="n">
        <f aca="false">+B$88</f>
        <v>43700</v>
      </c>
      <c r="C141" s="230"/>
      <c r="D141" s="270" t="e">
        <f aca="false">VLOOKUP(C141,'Ref. Taxo.'!A:B,2,0)</f>
        <v>#N/A</v>
      </c>
      <c r="E141" s="271"/>
      <c r="F141" s="271"/>
      <c r="G141" s="271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06213800</v>
      </c>
      <c r="B142" s="257" t="n">
        <f aca="false">+B$88</f>
        <v>43700</v>
      </c>
      <c r="C142" s="230"/>
      <c r="D142" s="270" t="e">
        <f aca="false">VLOOKUP(C142,'Ref. Taxo.'!A:B,2,0)</f>
        <v>#N/A</v>
      </c>
      <c r="E142" s="271"/>
      <c r="F142" s="271"/>
      <c r="G142" s="271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06213800</v>
      </c>
      <c r="B143" s="257" t="n">
        <f aca="false">+B$88</f>
        <v>43700</v>
      </c>
      <c r="C143" s="230"/>
      <c r="D143" s="270" t="e">
        <f aca="false">VLOOKUP(C143,'Ref. Taxo.'!A:B,2,0)</f>
        <v>#N/A</v>
      </c>
      <c r="E143" s="271"/>
      <c r="F143" s="271"/>
      <c r="G143" s="271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06213800</v>
      </c>
      <c r="B144" s="257" t="n">
        <f aca="false">+B$88</f>
        <v>43700</v>
      </c>
      <c r="C144" s="230"/>
      <c r="D144" s="270" t="e">
        <f aca="false">VLOOKUP(C144,'Ref. Taxo.'!A:B,2,0)</f>
        <v>#N/A</v>
      </c>
      <c r="E144" s="271"/>
      <c r="F144" s="271"/>
      <c r="G144" s="271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06213800</v>
      </c>
      <c r="B145" s="257" t="n">
        <f aca="false">+B$88</f>
        <v>43700</v>
      </c>
      <c r="C145" s="230"/>
      <c r="D145" s="270" t="e">
        <f aca="false">VLOOKUP(C145,'Ref. Taxo.'!A:B,2,0)</f>
        <v>#N/A</v>
      </c>
      <c r="E145" s="271"/>
      <c r="F145" s="271"/>
      <c r="G145" s="271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06213800</v>
      </c>
      <c r="B146" s="257" t="n">
        <f aca="false">+B$88</f>
        <v>43700</v>
      </c>
      <c r="C146" s="230"/>
      <c r="D146" s="270" t="e">
        <f aca="false">VLOOKUP(C146,'Ref. Taxo.'!A:B,2,0)</f>
        <v>#N/A</v>
      </c>
      <c r="E146" s="271"/>
      <c r="F146" s="271"/>
      <c r="G146" s="271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06213800</v>
      </c>
      <c r="B147" s="257" t="n">
        <f aca="false">+B$88</f>
        <v>43700</v>
      </c>
      <c r="C147" s="230"/>
      <c r="D147" s="270" t="e">
        <f aca="false">VLOOKUP(C147,'Ref. Taxo.'!A:B,2,0)</f>
        <v>#N/A</v>
      </c>
      <c r="E147" s="271"/>
      <c r="F147" s="271"/>
      <c r="G147" s="271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06213800</v>
      </c>
      <c r="B148" s="257" t="n">
        <f aca="false">+B$88</f>
        <v>43700</v>
      </c>
      <c r="C148" s="230"/>
      <c r="D148" s="270" t="e">
        <f aca="false">VLOOKUP(C148,'Ref. Taxo.'!A:B,2,0)</f>
        <v>#N/A</v>
      </c>
      <c r="E148" s="271"/>
      <c r="F148" s="271"/>
      <c r="G148" s="271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06213800</v>
      </c>
      <c r="B149" s="257" t="n">
        <f aca="false">+B$88</f>
        <v>43700</v>
      </c>
      <c r="C149" s="230"/>
      <c r="D149" s="270" t="e">
        <f aca="false">VLOOKUP(C149,'Ref. Taxo.'!A:B,2,0)</f>
        <v>#N/A</v>
      </c>
      <c r="E149" s="271"/>
      <c r="F149" s="271"/>
      <c r="G149" s="271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06213800</v>
      </c>
      <c r="B150" s="257" t="n">
        <f aca="false">+B$88</f>
        <v>43700</v>
      </c>
      <c r="C150" s="230"/>
      <c r="D150" s="270" t="e">
        <f aca="false">VLOOKUP(C150,'Ref. Taxo.'!A:B,2,0)</f>
        <v>#N/A</v>
      </c>
      <c r="E150" s="271"/>
      <c r="F150" s="271"/>
      <c r="G150" s="271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06213800</v>
      </c>
      <c r="B151" s="257" t="n">
        <f aca="false">+B$88</f>
        <v>43700</v>
      </c>
      <c r="C151" s="230"/>
      <c r="D151" s="270" t="e">
        <f aca="false">VLOOKUP(C151,'Ref. Taxo.'!A:B,2,0)</f>
        <v>#N/A</v>
      </c>
      <c r="E151" s="271"/>
      <c r="F151" s="271"/>
      <c r="G151" s="271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06213800</v>
      </c>
      <c r="B152" s="257" t="n">
        <f aca="false">+B$88</f>
        <v>43700</v>
      </c>
      <c r="C152" s="230"/>
      <c r="D152" s="270" t="e">
        <f aca="false">VLOOKUP(C152,'Ref. Taxo.'!A:B,2,0)</f>
        <v>#N/A</v>
      </c>
      <c r="E152" s="271"/>
      <c r="F152" s="271"/>
      <c r="G152" s="271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tr">
        <f aca="false">+A$88</f>
        <v>06213800</v>
      </c>
      <c r="B153" s="257" t="n">
        <f aca="false">+B$88</f>
        <v>43700</v>
      </c>
      <c r="C153" s="230"/>
      <c r="D153" s="270" t="e">
        <f aca="false">VLOOKUP(C153,'Ref. Taxo.'!A:B,2,0)</f>
        <v>#N/A</v>
      </c>
      <c r="E153" s="271"/>
      <c r="F153" s="271"/>
      <c r="G153" s="271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tr">
        <f aca="false">+A$88</f>
        <v>06213800</v>
      </c>
      <c r="B154" s="257" t="n">
        <f aca="false">+B$88</f>
        <v>43700</v>
      </c>
      <c r="C154" s="230"/>
      <c r="D154" s="270" t="e">
        <f aca="false">VLOOKUP(C154,'Ref. Taxo.'!A:B,2,0)</f>
        <v>#N/A</v>
      </c>
      <c r="E154" s="271"/>
      <c r="F154" s="271"/>
      <c r="G154" s="271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tr">
        <f aca="false">+A$88</f>
        <v>06213800</v>
      </c>
      <c r="B155" s="257" t="n">
        <f aca="false">+B$88</f>
        <v>43700</v>
      </c>
      <c r="C155" s="230"/>
      <c r="D155" s="270" t="e">
        <f aca="false">VLOOKUP(C155,'Ref. Taxo.'!A:B,2,0)</f>
        <v>#N/A</v>
      </c>
      <c r="E155" s="271"/>
      <c r="F155" s="271"/>
      <c r="G155" s="271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tr">
        <f aca="false">+A$88</f>
        <v>06213800</v>
      </c>
      <c r="B156" s="257" t="n">
        <f aca="false">+B$88</f>
        <v>43700</v>
      </c>
      <c r="C156" s="230"/>
      <c r="D156" s="270" t="e">
        <f aca="false">VLOOKUP(C156,'Ref. Taxo.'!A:B,2,0)</f>
        <v>#N/A</v>
      </c>
      <c r="E156" s="271"/>
      <c r="F156" s="271"/>
      <c r="G156" s="271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tr">
        <f aca="false">+A$88</f>
        <v>06213800</v>
      </c>
      <c r="B157" s="257" t="n">
        <f aca="false">+B$88</f>
        <v>43700</v>
      </c>
      <c r="C157" s="230"/>
      <c r="D157" s="270" t="e">
        <f aca="false">VLOOKUP(C157,'Ref. Taxo.'!A:B,2,0)</f>
        <v>#N/A</v>
      </c>
      <c r="E157" s="271"/>
      <c r="F157" s="271"/>
      <c r="G157" s="271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tr">
        <f aca="false">+A$88</f>
        <v>06213800</v>
      </c>
      <c r="B158" s="257" t="n">
        <f aca="false">+B$88</f>
        <v>43700</v>
      </c>
      <c r="C158" s="230"/>
      <c r="D158" s="270" t="e">
        <f aca="false">VLOOKUP(C158,'Ref. Taxo.'!A:B,2,0)</f>
        <v>#N/A</v>
      </c>
      <c r="E158" s="271"/>
      <c r="F158" s="271"/>
      <c r="G158" s="271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tr">
        <f aca="false">+A$88</f>
        <v>06213800</v>
      </c>
      <c r="B159" s="257" t="n">
        <f aca="false">+B$88</f>
        <v>43700</v>
      </c>
      <c r="C159" s="230"/>
      <c r="D159" s="270" t="e">
        <f aca="false">VLOOKUP(C159,'Ref. Taxo.'!A:B,2,0)</f>
        <v>#N/A</v>
      </c>
      <c r="E159" s="271"/>
      <c r="F159" s="271"/>
      <c r="G159" s="271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tr">
        <f aca="false">+A$88</f>
        <v>06213800</v>
      </c>
      <c r="B160" s="257" t="n">
        <f aca="false">+B$88</f>
        <v>43700</v>
      </c>
      <c r="C160" s="230"/>
      <c r="D160" s="270" t="e">
        <f aca="false">VLOOKUP(C160,'Ref. Taxo.'!A:B,2,0)</f>
        <v>#N/A</v>
      </c>
      <c r="E160" s="271"/>
      <c r="F160" s="271"/>
      <c r="G160" s="271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06213800</v>
      </c>
      <c r="B161" s="257" t="n">
        <f aca="false">+B$88</f>
        <v>43700</v>
      </c>
      <c r="C161" s="230"/>
      <c r="D161" s="270" t="e">
        <f aca="false">VLOOKUP(C161,'Ref. Taxo.'!A:B,2,0)</f>
        <v>#N/A</v>
      </c>
      <c r="E161" s="271"/>
      <c r="F161" s="271"/>
      <c r="G161" s="271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06213800</v>
      </c>
      <c r="B162" s="257" t="n">
        <f aca="false">+B$88</f>
        <v>43700</v>
      </c>
      <c r="C162" s="230"/>
      <c r="D162" s="270" t="e">
        <f aca="false">VLOOKUP(C162,'Ref. Taxo.'!A:B,2,0)</f>
        <v>#N/A</v>
      </c>
      <c r="E162" s="271"/>
      <c r="F162" s="271"/>
      <c r="G162" s="271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06213800</v>
      </c>
      <c r="B163" s="257" t="n">
        <f aca="false">+B$88</f>
        <v>43700</v>
      </c>
      <c r="C163" s="230"/>
      <c r="D163" s="270" t="e">
        <f aca="false">VLOOKUP(C163,'Ref. Taxo.'!A:B,2,0)</f>
        <v>#N/A</v>
      </c>
      <c r="E163" s="271"/>
      <c r="F163" s="271"/>
      <c r="G163" s="271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06213800</v>
      </c>
      <c r="B164" s="257" t="n">
        <f aca="false">+B$88</f>
        <v>43700</v>
      </c>
      <c r="C164" s="230"/>
      <c r="D164" s="270" t="e">
        <f aca="false">VLOOKUP(C164,'Ref. Taxo.'!A:B,2,0)</f>
        <v>#N/A</v>
      </c>
      <c r="E164" s="271"/>
      <c r="F164" s="271"/>
      <c r="G164" s="271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06213800</v>
      </c>
      <c r="B165" s="257" t="n">
        <f aca="false">+B$88</f>
        <v>43700</v>
      </c>
      <c r="C165" s="230"/>
      <c r="D165" s="270" t="e">
        <f aca="false">VLOOKUP(C165,'Ref. Taxo.'!A:B,2,0)</f>
        <v>#N/A</v>
      </c>
      <c r="E165" s="271"/>
      <c r="F165" s="271"/>
      <c r="G165" s="271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06213800</v>
      </c>
      <c r="B166" s="257" t="n">
        <f aca="false">+B$88</f>
        <v>43700</v>
      </c>
      <c r="C166" s="230"/>
      <c r="D166" s="270" t="e">
        <f aca="false">VLOOKUP(C166,'Ref. Taxo.'!A:B,2,0)</f>
        <v>#N/A</v>
      </c>
      <c r="E166" s="271"/>
      <c r="F166" s="271"/>
      <c r="G166" s="271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06213800</v>
      </c>
      <c r="B167" s="257" t="n">
        <f aca="false">+B$88</f>
        <v>43700</v>
      </c>
      <c r="C167" s="230"/>
      <c r="D167" s="270" t="e">
        <f aca="false">VLOOKUP(C167,'Ref. Taxo.'!A:B,2,0)</f>
        <v>#N/A</v>
      </c>
      <c r="E167" s="271"/>
      <c r="F167" s="271"/>
      <c r="G167" s="271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06213800</v>
      </c>
      <c r="B168" s="257" t="n">
        <f aca="false">+B$88</f>
        <v>43700</v>
      </c>
      <c r="C168" s="230"/>
      <c r="D168" s="270" t="e">
        <f aca="false">VLOOKUP(C168,'Ref. Taxo.'!A:B,2,0)</f>
        <v>#N/A</v>
      </c>
      <c r="E168" s="271"/>
      <c r="F168" s="271"/>
      <c r="G168" s="271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06213800</v>
      </c>
      <c r="B169" s="257" t="n">
        <f aca="false">+B$88</f>
        <v>43700</v>
      </c>
      <c r="C169" s="230"/>
      <c r="D169" s="270" t="e">
        <f aca="false">VLOOKUP(C169,'Ref. Taxo.'!A:B,2,0)</f>
        <v>#N/A</v>
      </c>
      <c r="E169" s="271"/>
      <c r="F169" s="271"/>
      <c r="G169" s="271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06213800</v>
      </c>
      <c r="B170" s="257" t="n">
        <f aca="false">+B$88</f>
        <v>43700</v>
      </c>
      <c r="C170" s="230"/>
      <c r="D170" s="270" t="e">
        <f aca="false">VLOOKUP(C170,'Ref. Taxo.'!A:B,2,0)</f>
        <v>#N/A</v>
      </c>
      <c r="E170" s="271"/>
      <c r="F170" s="271"/>
      <c r="G170" s="271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06213800</v>
      </c>
      <c r="B171" s="257" t="n">
        <f aca="false">+B$88</f>
        <v>43700</v>
      </c>
      <c r="C171" s="230"/>
      <c r="D171" s="270" t="e">
        <f aca="false">VLOOKUP(C171,'Ref. Taxo.'!A:B,2,0)</f>
        <v>#N/A</v>
      </c>
      <c r="E171" s="271"/>
      <c r="F171" s="271"/>
      <c r="G171" s="271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06213800</v>
      </c>
      <c r="B172" s="257" t="n">
        <f aca="false">+B$88</f>
        <v>43700</v>
      </c>
      <c r="C172" s="230"/>
      <c r="D172" s="270" t="e">
        <f aca="false">VLOOKUP(C172,'Ref. Taxo.'!A:B,2,0)</f>
        <v>#N/A</v>
      </c>
      <c r="E172" s="271"/>
      <c r="F172" s="271"/>
      <c r="G172" s="271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06213800</v>
      </c>
      <c r="B173" s="257" t="n">
        <f aca="false">+B$88</f>
        <v>43700</v>
      </c>
      <c r="C173" s="230"/>
      <c r="D173" s="270" t="e">
        <f aca="false">VLOOKUP(C173,'Ref. Taxo.'!A:B,2,0)</f>
        <v>#N/A</v>
      </c>
      <c r="E173" s="271"/>
      <c r="F173" s="271"/>
      <c r="G173" s="271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06213800</v>
      </c>
      <c r="B174" s="257" t="n">
        <f aca="false">+B$88</f>
        <v>43700</v>
      </c>
      <c r="C174" s="230"/>
      <c r="D174" s="270" t="e">
        <f aca="false">VLOOKUP(C174,'Ref. Taxo.'!A:B,2,0)</f>
        <v>#N/A</v>
      </c>
      <c r="E174" s="271"/>
      <c r="F174" s="271"/>
      <c r="G174" s="271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06213800</v>
      </c>
      <c r="B175" s="257" t="n">
        <f aca="false">+B$88</f>
        <v>43700</v>
      </c>
      <c r="C175" s="230"/>
      <c r="D175" s="270" t="e">
        <f aca="false">VLOOKUP(C175,'Ref. Taxo.'!A:B,2,0)</f>
        <v>#N/A</v>
      </c>
      <c r="E175" s="271"/>
      <c r="F175" s="271"/>
      <c r="G175" s="271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06213800</v>
      </c>
      <c r="B176" s="257" t="n">
        <f aca="false">+B$88</f>
        <v>43700</v>
      </c>
      <c r="C176" s="230"/>
      <c r="D176" s="270" t="e">
        <f aca="false">VLOOKUP(C176,'Ref. Taxo.'!A:B,2,0)</f>
        <v>#N/A</v>
      </c>
      <c r="E176" s="271"/>
      <c r="F176" s="271"/>
      <c r="G176" s="271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06213800</v>
      </c>
      <c r="B177" s="257" t="n">
        <f aca="false">+B$88</f>
        <v>43700</v>
      </c>
      <c r="C177" s="230"/>
      <c r="D177" s="270" t="e">
        <f aca="false">VLOOKUP(C177,'Ref. Taxo.'!A:B,2,0)</f>
        <v>#N/A</v>
      </c>
      <c r="E177" s="271"/>
      <c r="F177" s="271"/>
      <c r="G177" s="271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06213800</v>
      </c>
      <c r="B178" s="257" t="n">
        <f aca="false">+B$88</f>
        <v>43700</v>
      </c>
      <c r="C178" s="230"/>
      <c r="D178" s="270" t="e">
        <f aca="false">VLOOKUP(C178,'Ref. Taxo.'!A:B,2,0)</f>
        <v>#N/A</v>
      </c>
      <c r="E178" s="271"/>
      <c r="F178" s="271"/>
      <c r="G178" s="271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06213800</v>
      </c>
      <c r="B179" s="257" t="n">
        <f aca="false">+B$88</f>
        <v>43700</v>
      </c>
      <c r="C179" s="230"/>
      <c r="D179" s="270" t="e">
        <f aca="false">VLOOKUP(C179,'Ref. Taxo.'!A:B,2,0)</f>
        <v>#N/A</v>
      </c>
      <c r="E179" s="271"/>
      <c r="F179" s="271"/>
      <c r="G179" s="271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06213800</v>
      </c>
      <c r="B180" s="257" t="n">
        <f aca="false">+B$88</f>
        <v>43700</v>
      </c>
      <c r="C180" s="230"/>
      <c r="D180" s="270" t="e">
        <f aca="false">VLOOKUP(C180,'Ref. Taxo.'!A:B,2,0)</f>
        <v>#N/A</v>
      </c>
      <c r="E180" s="271"/>
      <c r="F180" s="271"/>
      <c r="G180" s="271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06213800</v>
      </c>
      <c r="B181" s="257" t="n">
        <f aca="false">+B$88</f>
        <v>43700</v>
      </c>
      <c r="C181" s="230"/>
      <c r="D181" s="270" t="e">
        <f aca="false">VLOOKUP(C181,'Ref. Taxo.'!A:B,2,0)</f>
        <v>#N/A</v>
      </c>
      <c r="E181" s="271"/>
      <c r="F181" s="271"/>
      <c r="G181" s="271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06213800</v>
      </c>
      <c r="B182" s="257" t="n">
        <f aca="false">+B$88</f>
        <v>43700</v>
      </c>
      <c r="C182" s="230"/>
      <c r="D182" s="270" t="e">
        <f aca="false">VLOOKUP(C182,'Ref. Taxo.'!A:B,2,0)</f>
        <v>#N/A</v>
      </c>
      <c r="E182" s="271"/>
      <c r="F182" s="271"/>
      <c r="G182" s="271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06213800</v>
      </c>
      <c r="B183" s="257" t="n">
        <f aca="false">+B$88</f>
        <v>43700</v>
      </c>
      <c r="C183" s="230"/>
      <c r="D183" s="270" t="e">
        <f aca="false">VLOOKUP(C183,'Ref. Taxo.'!A:B,2,0)</f>
        <v>#N/A</v>
      </c>
      <c r="E183" s="271"/>
      <c r="F183" s="271"/>
      <c r="G183" s="271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06213800</v>
      </c>
      <c r="B184" s="257" t="n">
        <f aca="false">+B$88</f>
        <v>43700</v>
      </c>
      <c r="C184" s="230"/>
      <c r="D184" s="270" t="e">
        <f aca="false">VLOOKUP(C184,'Ref. Taxo.'!A:B,2,0)</f>
        <v>#N/A</v>
      </c>
      <c r="E184" s="271"/>
      <c r="F184" s="271"/>
      <c r="G184" s="271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06213800</v>
      </c>
      <c r="B185" s="257" t="n">
        <f aca="false">+B$88</f>
        <v>43700</v>
      </c>
      <c r="C185" s="230"/>
      <c r="D185" s="270" t="e">
        <f aca="false">VLOOKUP(C185,'Ref. Taxo.'!A:B,2,0)</f>
        <v>#N/A</v>
      </c>
      <c r="E185" s="271"/>
      <c r="F185" s="271"/>
      <c r="G185" s="271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06213800</v>
      </c>
      <c r="B186" s="257" t="n">
        <f aca="false">+B$88</f>
        <v>43700</v>
      </c>
      <c r="C186" s="230"/>
      <c r="D186" s="270" t="e">
        <f aca="false">VLOOKUP(C186,'Ref. Taxo.'!A:B,2,0)</f>
        <v>#N/A</v>
      </c>
      <c r="E186" s="271"/>
      <c r="F186" s="271"/>
      <c r="G186" s="271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06213800</v>
      </c>
      <c r="B187" s="257" t="n">
        <f aca="false">+B$88</f>
        <v>43700</v>
      </c>
      <c r="C187" s="230"/>
      <c r="D187" s="270" t="e">
        <f aca="false">VLOOKUP(C187,'Ref. Taxo.'!A:B,2,0)</f>
        <v>#N/A</v>
      </c>
      <c r="E187" s="271"/>
      <c r="F187" s="271"/>
      <c r="G187" s="271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06213800</v>
      </c>
      <c r="B188" s="257" t="n">
        <f aca="false">+B$88</f>
        <v>43700</v>
      </c>
      <c r="C188" s="230"/>
      <c r="D188" s="270" t="e">
        <f aca="false">VLOOKUP(C188,'Ref. Taxo.'!A:B,2,0)</f>
        <v>#N/A</v>
      </c>
      <c r="E188" s="271"/>
      <c r="F188" s="271"/>
      <c r="G188" s="271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06213800</v>
      </c>
      <c r="B189" s="257" t="n">
        <f aca="false">+B$88</f>
        <v>43700</v>
      </c>
      <c r="C189" s="230"/>
      <c r="D189" s="270" t="e">
        <f aca="false">VLOOKUP(C189,'Ref. Taxo.'!A:B,2,0)</f>
        <v>#N/A</v>
      </c>
      <c r="E189" s="271"/>
      <c r="F189" s="271"/>
      <c r="G189" s="271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06213800</v>
      </c>
      <c r="B190" s="257" t="n">
        <f aca="false">+B$88</f>
        <v>43700</v>
      </c>
      <c r="C190" s="230"/>
      <c r="D190" s="270" t="e">
        <f aca="false">VLOOKUP(C190,'Ref. Taxo.'!A:B,2,0)</f>
        <v>#N/A</v>
      </c>
      <c r="E190" s="271"/>
      <c r="F190" s="271"/>
      <c r="G190" s="271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06213800</v>
      </c>
      <c r="B191" s="257" t="n">
        <f aca="false">+B$88</f>
        <v>43700</v>
      </c>
      <c r="C191" s="230"/>
      <c r="D191" s="270" t="e">
        <f aca="false">VLOOKUP(C191,'Ref. Taxo.'!A:B,2,0)</f>
        <v>#N/A</v>
      </c>
      <c r="E191" s="271"/>
      <c r="F191" s="271"/>
      <c r="G191" s="271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06213800</v>
      </c>
      <c r="B192" s="257" t="n">
        <f aca="false">+B$88</f>
        <v>43700</v>
      </c>
      <c r="C192" s="230"/>
      <c r="D192" s="270" t="e">
        <f aca="false">VLOOKUP(C192,'Ref. Taxo.'!A:B,2,0)</f>
        <v>#N/A</v>
      </c>
      <c r="E192" s="271"/>
      <c r="F192" s="271"/>
      <c r="G192" s="271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06213800</v>
      </c>
      <c r="B193" s="257" t="n">
        <f aca="false">+B$88</f>
        <v>43700</v>
      </c>
      <c r="C193" s="230"/>
      <c r="D193" s="270" t="e">
        <f aca="false">VLOOKUP(C193,'Ref. Taxo.'!A:B,2,0)</f>
        <v>#N/A</v>
      </c>
      <c r="E193" s="271"/>
      <c r="F193" s="271"/>
      <c r="G193" s="271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06213800</v>
      </c>
      <c r="B194" s="257" t="n">
        <f aca="false">+B$88</f>
        <v>43700</v>
      </c>
      <c r="C194" s="230"/>
      <c r="D194" s="270" t="e">
        <f aca="false">VLOOKUP(C194,'Ref. Taxo.'!A:B,2,0)</f>
        <v>#N/A</v>
      </c>
      <c r="E194" s="271"/>
      <c r="F194" s="271"/>
      <c r="G194" s="271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06213800</v>
      </c>
      <c r="B195" s="257" t="n">
        <f aca="false">+B$88</f>
        <v>43700</v>
      </c>
      <c r="C195" s="230"/>
      <c r="D195" s="270" t="e">
        <f aca="false">VLOOKUP(C195,'Ref. Taxo.'!A:B,2,0)</f>
        <v>#N/A</v>
      </c>
      <c r="E195" s="271"/>
      <c r="F195" s="271"/>
      <c r="G195" s="271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06213800</v>
      </c>
      <c r="B196" s="257" t="n">
        <f aca="false">+B$88</f>
        <v>43700</v>
      </c>
      <c r="C196" s="230"/>
      <c r="D196" s="270" t="e">
        <f aca="false">VLOOKUP(C196,'Ref. Taxo.'!A:B,2,0)</f>
        <v>#N/A</v>
      </c>
      <c r="E196" s="271"/>
      <c r="F196" s="271"/>
      <c r="G196" s="271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06213800</v>
      </c>
      <c r="B197" s="257" t="n">
        <f aca="false">+B$88</f>
        <v>43700</v>
      </c>
      <c r="C197" s="230"/>
      <c r="D197" s="270" t="e">
        <f aca="false">VLOOKUP(C197,'Ref. Taxo.'!A:B,2,0)</f>
        <v>#N/A</v>
      </c>
      <c r="E197" s="271"/>
      <c r="F197" s="271"/>
      <c r="G197" s="271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06213800</v>
      </c>
      <c r="B198" s="257" t="n">
        <f aca="false">+B$88</f>
        <v>43700</v>
      </c>
      <c r="C198" s="230"/>
      <c r="D198" s="270" t="e">
        <f aca="false">VLOOKUP(C198,'Ref. Taxo.'!A:B,2,0)</f>
        <v>#N/A</v>
      </c>
      <c r="E198" s="271"/>
      <c r="F198" s="271"/>
      <c r="G198" s="271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06213800</v>
      </c>
      <c r="B199" s="257" t="n">
        <f aca="false">+B$88</f>
        <v>43700</v>
      </c>
      <c r="C199" s="230"/>
      <c r="D199" s="270" t="e">
        <f aca="false">VLOOKUP(C199,'Ref. Taxo.'!A:B,2,0)</f>
        <v>#N/A</v>
      </c>
      <c r="E199" s="271"/>
      <c r="F199" s="271"/>
      <c r="G199" s="271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06213800</v>
      </c>
      <c r="B200" s="257" t="n">
        <f aca="false">+B$88</f>
        <v>43700</v>
      </c>
      <c r="C200" s="230"/>
      <c r="D200" s="270" t="e">
        <f aca="false">VLOOKUP(C200,'Ref. Taxo.'!A:B,2,0)</f>
        <v>#N/A</v>
      </c>
      <c r="E200" s="271"/>
      <c r="F200" s="271"/>
      <c r="G200" s="271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06213800</v>
      </c>
      <c r="B201" s="257" t="n">
        <f aca="false">+B$88</f>
        <v>43700</v>
      </c>
      <c r="C201" s="230"/>
      <c r="D201" s="270" t="e">
        <f aca="false">VLOOKUP(C201,'Ref. Taxo.'!A:B,2,0)</f>
        <v>#N/A</v>
      </c>
      <c r="E201" s="271"/>
      <c r="F201" s="271"/>
      <c r="G201" s="271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06213800</v>
      </c>
      <c r="B202" s="257" t="n">
        <f aca="false">+B$88</f>
        <v>43700</v>
      </c>
      <c r="C202" s="230"/>
      <c r="D202" s="270" t="e">
        <f aca="false">VLOOKUP(C202,'Ref. Taxo.'!A:B,2,0)</f>
        <v>#N/A</v>
      </c>
      <c r="E202" s="271"/>
      <c r="F202" s="271"/>
      <c r="G202" s="271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06213800</v>
      </c>
      <c r="B203" s="257" t="n">
        <f aca="false">+B$88</f>
        <v>43700</v>
      </c>
      <c r="C203" s="230"/>
      <c r="D203" s="270" t="e">
        <f aca="false">VLOOKUP(C203,'Ref. Taxo.'!A:B,2,0)</f>
        <v>#N/A</v>
      </c>
      <c r="E203" s="271"/>
      <c r="F203" s="271"/>
      <c r="G203" s="271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06213800</v>
      </c>
      <c r="B204" s="257" t="n">
        <f aca="false">+B$88</f>
        <v>43700</v>
      </c>
      <c r="C204" s="230"/>
      <c r="D204" s="270" t="e">
        <f aca="false">VLOOKUP(C204,'Ref. Taxo.'!A:B,2,0)</f>
        <v>#N/A</v>
      </c>
      <c r="E204" s="271"/>
      <c r="F204" s="271"/>
      <c r="G204" s="271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06213800</v>
      </c>
      <c r="B205" s="257" t="n">
        <f aca="false">+B$88</f>
        <v>43700</v>
      </c>
      <c r="C205" s="230"/>
      <c r="D205" s="270" t="e">
        <f aca="false">VLOOKUP(C205,'Ref. Taxo.'!A:B,2,0)</f>
        <v>#N/A</v>
      </c>
      <c r="E205" s="271"/>
      <c r="F205" s="271"/>
      <c r="G205" s="271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06213800</v>
      </c>
      <c r="B206" s="257" t="n">
        <f aca="false">+B$88</f>
        <v>43700</v>
      </c>
      <c r="C206" s="230"/>
      <c r="D206" s="270" t="e">
        <f aca="false">VLOOKUP(C206,'Ref. Taxo.'!A:B,2,0)</f>
        <v>#N/A</v>
      </c>
      <c r="E206" s="271"/>
      <c r="F206" s="271"/>
      <c r="G206" s="271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06213800</v>
      </c>
      <c r="B207" s="257" t="n">
        <f aca="false">+B$88</f>
        <v>43700</v>
      </c>
      <c r="C207" s="230"/>
      <c r="D207" s="270" t="e">
        <f aca="false">VLOOKUP(C207,'Ref. Taxo.'!A:B,2,0)</f>
        <v>#N/A</v>
      </c>
      <c r="E207" s="271"/>
      <c r="F207" s="271"/>
      <c r="G207" s="271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06213800</v>
      </c>
      <c r="B208" s="257" t="n">
        <f aca="false">+B$88</f>
        <v>43700</v>
      </c>
      <c r="C208" s="230"/>
      <c r="D208" s="270" t="e">
        <f aca="false">VLOOKUP(C208,'Ref. Taxo.'!A:B,2,0)</f>
        <v>#N/A</v>
      </c>
      <c r="E208" s="271"/>
      <c r="F208" s="271"/>
      <c r="G208" s="271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06213800</v>
      </c>
      <c r="B209" s="257" t="n">
        <f aca="false">+B$88</f>
        <v>43700</v>
      </c>
      <c r="C209" s="230"/>
      <c r="D209" s="270" t="e">
        <f aca="false">VLOOKUP(C209,'Ref. Taxo.'!A:B,2,0)</f>
        <v>#N/A</v>
      </c>
      <c r="E209" s="271"/>
      <c r="F209" s="271"/>
      <c r="G209" s="271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06213800</v>
      </c>
      <c r="B210" s="257" t="n">
        <f aca="false">+B$88</f>
        <v>43700</v>
      </c>
      <c r="C210" s="230"/>
      <c r="D210" s="270" t="e">
        <f aca="false">VLOOKUP(C210,'Ref. Taxo.'!A:B,2,0)</f>
        <v>#N/A</v>
      </c>
      <c r="E210" s="271"/>
      <c r="F210" s="271"/>
      <c r="G210" s="271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06213800</v>
      </c>
      <c r="B211" s="257" t="n">
        <f aca="false">+B$88</f>
        <v>43700</v>
      </c>
      <c r="C211" s="230"/>
      <c r="D211" s="270" t="e">
        <f aca="false">VLOOKUP(C211,'Ref. Taxo.'!A:B,2,0)</f>
        <v>#N/A</v>
      </c>
      <c r="E211" s="271"/>
      <c r="F211" s="271"/>
      <c r="G211" s="271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06213800</v>
      </c>
      <c r="B212" s="257" t="n">
        <f aca="false">+B$88</f>
        <v>43700</v>
      </c>
      <c r="C212" s="230"/>
      <c r="D212" s="270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06213800</v>
      </c>
      <c r="B213" s="257" t="n">
        <f aca="false">+B$88</f>
        <v>43700</v>
      </c>
      <c r="C213" s="230"/>
      <c r="D213" s="270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06213800</v>
      </c>
      <c r="B214" s="257" t="n">
        <f aca="false">+B$88</f>
        <v>43700</v>
      </c>
      <c r="C214" s="230"/>
      <c r="D214" s="270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06213800</v>
      </c>
      <c r="B215" s="257" t="n">
        <f aca="false">+B$88</f>
        <v>43700</v>
      </c>
      <c r="C215" s="230"/>
      <c r="D215" s="270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06213800</v>
      </c>
      <c r="B216" s="257" t="n">
        <f aca="false">+B$88</f>
        <v>43700</v>
      </c>
      <c r="C216" s="230"/>
      <c r="D216" s="270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06213800</v>
      </c>
      <c r="B217" s="257" t="n">
        <f aca="false">+B$88</f>
        <v>43700</v>
      </c>
      <c r="C217" s="230"/>
      <c r="D217" s="270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06213800</v>
      </c>
      <c r="B218" s="257" t="n">
        <f aca="false">+B$88</f>
        <v>43700</v>
      </c>
      <c r="C218" s="230"/>
      <c r="D218" s="270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06213800</v>
      </c>
      <c r="B219" s="257" t="n">
        <f aca="false">+B$88</f>
        <v>43700</v>
      </c>
      <c r="C219" s="230"/>
      <c r="D219" s="270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06213800</v>
      </c>
      <c r="B220" s="257" t="n">
        <f aca="false">+B$88</f>
        <v>43700</v>
      </c>
      <c r="C220" s="230"/>
      <c r="D220" s="270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06213800</v>
      </c>
      <c r="B221" s="257" t="n">
        <f aca="false">+B$88</f>
        <v>43700</v>
      </c>
      <c r="C221" s="230"/>
      <c r="D221" s="270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06213800</v>
      </c>
      <c r="B222" s="257" t="n">
        <f aca="false">+B$88</f>
        <v>43700</v>
      </c>
      <c r="C222" s="230"/>
      <c r="D222" s="270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06213800</v>
      </c>
      <c r="B223" s="257" t="n">
        <f aca="false">+B$88</f>
        <v>43700</v>
      </c>
      <c r="C223" s="230"/>
      <c r="D223" s="270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06213800</v>
      </c>
      <c r="B224" s="257" t="n">
        <f aca="false">+B$88</f>
        <v>43700</v>
      </c>
      <c r="C224" s="230"/>
      <c r="D224" s="270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06213800</v>
      </c>
      <c r="B225" s="257" t="n">
        <f aca="false">+B$88</f>
        <v>43700</v>
      </c>
      <c r="C225" s="230"/>
      <c r="D225" s="270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tr">
        <f aca="false">+A$88</f>
        <v>06213800</v>
      </c>
      <c r="B226" s="257" t="n">
        <f aca="false">+B$88</f>
        <v>43700</v>
      </c>
      <c r="C226" s="230"/>
      <c r="D226" s="270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tr">
        <f aca="false">+A$88</f>
        <v>06213800</v>
      </c>
      <c r="B227" s="257" t="n">
        <f aca="false">+B$88</f>
        <v>43700</v>
      </c>
      <c r="C227" s="230"/>
      <c r="D227" s="270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tr">
        <f aca="false">+A$88</f>
        <v>06213800</v>
      </c>
      <c r="B228" s="257" t="n">
        <f aca="false">+B$88</f>
        <v>43700</v>
      </c>
      <c r="C228" s="230"/>
      <c r="D228" s="270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tr">
        <f aca="false">+A$88</f>
        <v>06213800</v>
      </c>
      <c r="B229" s="257" t="n">
        <f aca="false">+B$88</f>
        <v>43700</v>
      </c>
      <c r="C229" s="230"/>
      <c r="D229" s="270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tr">
        <f aca="false">+A$88</f>
        <v>06213800</v>
      </c>
      <c r="B230" s="257" t="n">
        <f aca="false">+B$88</f>
        <v>43700</v>
      </c>
      <c r="C230" s="230"/>
      <c r="D230" s="270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tr">
        <f aca="false">+A$88</f>
        <v>06213800</v>
      </c>
      <c r="B231" s="257" t="n">
        <f aca="false">+B$88</f>
        <v>43700</v>
      </c>
      <c r="C231" s="230"/>
      <c r="D231" s="270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tr">
        <f aca="false">+A$88</f>
        <v>06213800</v>
      </c>
      <c r="B232" s="257" t="n">
        <f aca="false">+B$88</f>
        <v>43700</v>
      </c>
      <c r="C232" s="230"/>
      <c r="D232" s="270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tr">
        <f aca="false">+A$88</f>
        <v>06213800</v>
      </c>
      <c r="B233" s="257" t="n">
        <f aca="false">+B$88</f>
        <v>43700</v>
      </c>
      <c r="C233" s="230"/>
      <c r="D233" s="270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tr">
        <f aca="false">+A$88</f>
        <v>06213800</v>
      </c>
      <c r="B234" s="257" t="n">
        <f aca="false">+B$88</f>
        <v>43700</v>
      </c>
      <c r="C234" s="230"/>
      <c r="D234" s="270" t="e">
        <f aca="false">VLOOKUP(C234,'Ref. Taxo.'!A:B,2,0)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4.25" hidden="false" customHeight="true" outlineLevel="0" collapsed="false">
      <c r="A235" s="256" t="str">
        <f aca="false">+A$88</f>
        <v>06213800</v>
      </c>
      <c r="B235" s="257" t="n">
        <f aca="false">+B$88</f>
        <v>43700</v>
      </c>
      <c r="C235" s="230"/>
      <c r="D235" s="270" t="e">
        <f aca="false">VLOOKUP(C235,'Ref. Taxo.'!A:B,2,0)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35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72" t="s">
        <v>17699</v>
      </c>
      <c r="B1" s="273" t="s">
        <v>17700</v>
      </c>
      <c r="C1" s="273" t="s">
        <v>17701</v>
      </c>
      <c r="D1" s="273" t="s">
        <v>17702</v>
      </c>
      <c r="E1" s="273" t="s">
        <v>17703</v>
      </c>
      <c r="F1" s="273" t="s">
        <v>17704</v>
      </c>
      <c r="G1" s="273" t="s">
        <v>17705</v>
      </c>
      <c r="H1" s="274" t="s">
        <v>17706</v>
      </c>
      <c r="I1" s="273" t="s">
        <v>17707</v>
      </c>
      <c r="J1" s="275" t="s">
        <v>17708</v>
      </c>
    </row>
    <row r="2" customFormat="false" ht="13.8" hidden="false" customHeight="false" outlineLevel="0" collapsed="false">
      <c r="A2" s="276" t="s">
        <v>17709</v>
      </c>
      <c r="B2" s="277" t="s">
        <v>17710</v>
      </c>
      <c r="C2" s="277" t="s">
        <v>17711</v>
      </c>
      <c r="D2" s="278" t="s">
        <v>17712</v>
      </c>
      <c r="E2" s="277" t="s">
        <v>17713</v>
      </c>
      <c r="F2" s="279" t="s">
        <v>17714</v>
      </c>
      <c r="G2" s="280" t="n">
        <v>43010</v>
      </c>
      <c r="H2" s="281" t="s">
        <v>17715</v>
      </c>
      <c r="I2" s="277" t="s">
        <v>17716</v>
      </c>
      <c r="J2" s="282"/>
    </row>
    <row r="3" customFormat="false" ht="62.25" hidden="false" customHeight="true" outlineLevel="0" collapsed="false">
      <c r="A3" s="283" t="s">
        <v>17709</v>
      </c>
      <c r="B3" s="284" t="s">
        <v>17710</v>
      </c>
      <c r="C3" s="284" t="s">
        <v>17711</v>
      </c>
      <c r="D3" s="285" t="s">
        <v>17712</v>
      </c>
      <c r="E3" s="284" t="s">
        <v>17713</v>
      </c>
      <c r="F3" s="286" t="s">
        <v>17717</v>
      </c>
      <c r="G3" s="287" t="n">
        <v>43033</v>
      </c>
      <c r="H3" s="288" t="s">
        <v>17718</v>
      </c>
      <c r="I3" s="284" t="s">
        <v>17716</v>
      </c>
      <c r="J3" s="289"/>
    </row>
    <row r="4" customFormat="false" ht="61.5" hidden="false" customHeight="true" outlineLevel="0" collapsed="false">
      <c r="A4" s="276" t="s">
        <v>17709</v>
      </c>
      <c r="B4" s="277" t="s">
        <v>17710</v>
      </c>
      <c r="C4" s="277" t="s">
        <v>17711</v>
      </c>
      <c r="D4" s="278" t="s">
        <v>17712</v>
      </c>
      <c r="E4" s="277" t="s">
        <v>17713</v>
      </c>
      <c r="F4" s="279" t="s">
        <v>17719</v>
      </c>
      <c r="G4" s="280" t="n">
        <v>43059</v>
      </c>
      <c r="H4" s="281" t="s">
        <v>17720</v>
      </c>
      <c r="I4" s="277" t="s">
        <v>17716</v>
      </c>
      <c r="J4" s="290"/>
    </row>
    <row r="5" customFormat="false" ht="36.75" hidden="false" customHeight="true" outlineLevel="0" collapsed="false">
      <c r="A5" s="283" t="s">
        <v>17709</v>
      </c>
      <c r="B5" s="284" t="s">
        <v>17710</v>
      </c>
      <c r="C5" s="284" t="s">
        <v>17711</v>
      </c>
      <c r="D5" s="285" t="s">
        <v>17712</v>
      </c>
      <c r="E5" s="284" t="s">
        <v>17713</v>
      </c>
      <c r="F5" s="286" t="s">
        <v>17721</v>
      </c>
      <c r="G5" s="287" t="n">
        <v>43423</v>
      </c>
      <c r="H5" s="288" t="s">
        <v>17722</v>
      </c>
      <c r="I5" s="284" t="s">
        <v>17723</v>
      </c>
      <c r="J5" s="289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2020-06-24T18:22:11Z</dcterms:created>
  <dc:creator/>
  <dc:description/>
  <dc:language>fr-FR</dc:language>
  <cp:lastModifiedBy/>
  <cp:revision>1</cp:revision>
  <dc:subject/>
  <dc:title/>
</cp:coreProperties>
</file>