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<sst xmlns="http://schemas.openxmlformats.org/spreadsheetml/2006/main" count="499" uniqueCount="226">
  <si>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</si>
  <si>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</si>
  <si>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</si>
  <si>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</si>
  <si>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</si>
  <si>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</si>
  <si>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</si>
  <si>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</si>
  <si>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</si>
  <si>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</si>
  <si>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</si>
  <si>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</si>
  <si>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</si>
  <si>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</si>
  <si>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</si>
  <si>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</si>
  <si>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</si>
  <si>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</si>
  <si>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</si>
  <si>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</si>
  <si>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</si>
  <si>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</si>
  <si>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</si>
  <si>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</si>
  <si>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</si>
  <si>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</si>
  <si>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</si>
  <si>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</si>
  <si>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</si>
  <si>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</si>
  <si>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</si>
  <si>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</si>
  <si>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</si>
  <si>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</si>
  <si>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</si>
  <si>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</si>
  <si>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</si>
  <si>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</si>
  <si>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</si>
  <si>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</si>
  <si>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</si>
  <si>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</si>
  <si>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</si>
  <si>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</si>
  <si>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</si>
  <si>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</si>
  <si>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</si>
  <si>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</si>
  <si>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</si>
  <si>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</si>
  <si>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</si>
  <si>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</si>
  <si>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</si>
  <si>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</si>
  <si>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</si>
  <si>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</si>
  <si>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06222370</t>
  </si>
  <si>
    <t xml:space="preserve">SAN CLEMENTE</t>
  </si>
  <si>
    <t xml:space="preserve">San Clemente route de Belgodere</t>
  </si>
  <si>
    <t xml:space="preserve">Occhiatana</t>
  </si>
  <si>
    <t xml:space="preserve">2B182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</si>
  <si>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</si>
  <si>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</si>
  <si>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</si>
  <si>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</si>
  <si>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</si>
  <si>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</si>
  <si>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</si>
  <si>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</si>
  <si>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</si>
  <si>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</si>
  <si>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</si>
  <si>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</si>
  <si>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</si>
  <si>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</si>
  <si>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</si>
  <si>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</si>
  <si>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</si>
  <si>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</si>
  <si>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</si>
  <si>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</si>
  <si>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</si>
  <si>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</si>
  <si>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</si>
  <si>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</si>
  <si>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</si>
  <si>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</si>
  <si>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</si>
  <si>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</si>
  <si>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</si>
  <si>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</si>
  <si>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</si>
  <si>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</si>
  <si>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</si>
  <si>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</si>
  <si>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</si>
  <si>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</si>
  <si>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</si>
  <si>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</si>
  <si>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</si>
  <si>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</si>
  <si>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</si>
  <si>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</si>
  <si>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</si>
  <si>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</si>
  <si>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</si>
  <si>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</si>
  <si>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</si>
  <si>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</si>
  <si>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</si>
  <si>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</si>
  <si>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</si>
  <si>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</si>
  <si>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</si>
  <si>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</si>
  <si>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</si>
  <si>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</si>
  <si>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</si>
  <si>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</si>
  <si>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</si>
  <si>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</si>
  <si>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</si>
  <si>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</si>
  <si>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</si>
  <si>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</si>
  <si>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</si>
  <si>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</si>
  <si>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</si>
  <si>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</si>
  <si>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</si>
  <si>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</si>
  <si>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</si>
  <si>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</si>
  <si>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</si>
  <si>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</si>
  <si>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</si>
  <si>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</si>
  <si>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</si>
  <si>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</si>
  <si>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</si>
  <si>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</si>
  <si>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</si>
  <si>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</si>
  <si>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</si>
  <si>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</si>
  <si>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</si>
  <si>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</si>
  <si>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</si>
  <si>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</si>
  <si>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</si>
  <si>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</si>
  <si>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</si>
  <si>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</si>
  <si>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</si>
  <si>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</si>
  <si>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</si>
  <si>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</si>
  <si>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</si>
  <si>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</si>
  <si>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</si>
  <si>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</si>
  <si>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</si>
  <si>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</si>
  <si>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</si>
  <si>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</si>
  <si>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</si>
  <si>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</si>
  <si>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</si>
  <si>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</si>
  <si>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</si>
  <si>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</si>
  <si>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</si>
  <si>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</si>
  <si>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</si>
  <si>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</si>
  <si>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</si>
  <si>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Micrasema</t>
  </si>
  <si>
    <t xml:space="preserve">Agapetinae</t>
  </si>
  <si>
    <t xml:space="preserve">Goeridae</t>
  </si>
  <si>
    <t xml:space="preserve">Silo</t>
  </si>
  <si>
    <t xml:space="preserve">Hydropsyche</t>
  </si>
  <si>
    <t xml:space="preserve">Hydroptilidae</t>
  </si>
  <si>
    <t xml:space="preserve">Lepidostoma</t>
  </si>
  <si>
    <t xml:space="preserve">Leptoceridae</t>
  </si>
  <si>
    <t xml:space="preserve">Athripsodes</t>
  </si>
  <si>
    <t xml:space="preserve">Setodes</t>
  </si>
  <si>
    <t xml:space="preserve">Triaenodes</t>
  </si>
  <si>
    <t xml:space="preserve">Philopotamus</t>
  </si>
  <si>
    <t xml:space="preserve">Wormaldia</t>
  </si>
  <si>
    <t xml:space="preserve">Polycentropus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</si>
  <si>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</si>
  <si>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</si>
  <si>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</si>
  <si>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</si>
  <si>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</si>
  <si>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</si>
  <si>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Caenis</t>
  </si>
  <si>
    <t xml:space="preserve">Electrogena</t>
  </si>
  <si>
    <t xml:space="preserve">Habroleptoides</t>
  </si>
  <si>
    <t xml:space="preserve">Habrophlebia</t>
  </si>
  <si>
    <t xml:space="preserve">Serratella</t>
  </si>
  <si>
    <t xml:space="preserve">Veliidae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</si>
  <si>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</si>
  <si>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</si>
  <si>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</si>
  <si>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</si>
  <si>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</si>
  <si>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</si>
  <si>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</si>
  <si>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</si>
  <si>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</si>
  <si>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</si>
  <si>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Pediciidae</t>
  </si>
  <si>
    <t xml:space="preserve">Simuliidae</t>
  </si>
  <si>
    <t xml:space="preserve">Calopteryx</t>
  </si>
  <si>
    <t xml:space="preserve">Ostracoda*</t>
  </si>
  <si>
    <t xml:space="preserve">Asellidae</t>
  </si>
  <si>
    <t xml:space="preserve">Pisidium</t>
  </si>
  <si>
    <t xml:space="preserve">Ancylus</t>
  </si>
  <si>
    <t xml:space="preserve">Potamopyrgus</t>
  </si>
  <si>
    <t xml:space="preserve">Physidae</t>
  </si>
  <si>
    <t xml:space="preserve">Physella</t>
  </si>
  <si>
    <t xml:space="preserve">Planorbidae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</si>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</sst>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D7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D7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7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7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D7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1"/>
  <sheetViews>
    <sheetView showFormulas="false" showGridLines="true" showRowColHeaders="true" showZeros="true" rightToLeft="false" tabSelected="true" showOutlineSymbols="true" defaultGridColor="true" view="normal" topLeftCell="B31" colorId="64" zoomScale="80" zoomScaleNormal="80" zoomScalePageLayoutView="100" workbookViewId="0">
      <selection pane="topLeft" activeCell="E46" activeCellId="0" sqref="E45:E46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1192608</v>
      </c>
      <c r="L23" s="39" t="n">
        <v>6185824</v>
      </c>
      <c r="M23" s="39" t="n">
        <v>1192521</v>
      </c>
      <c r="N23" s="39" t="n">
        <v>6185854</v>
      </c>
      <c r="O23" s="40" t="n">
        <v>5</v>
      </c>
      <c r="P23" s="40" t="n">
        <v>103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65</v>
      </c>
      <c r="B26" s="46"/>
      <c r="C26" s="46"/>
      <c r="D26" s="47" t="n">
        <v>44363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44363</v>
      </c>
      <c r="E39" s="86" t="n">
        <v>2.45833333333333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s">
        <v>92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93</v>
      </c>
      <c r="G41" s="88" t="s">
        <v>94</v>
      </c>
      <c r="H41" s="89" t="n">
        <v>1</v>
      </c>
      <c r="I41" s="89" t="s">
        <v>88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95</v>
      </c>
      <c r="G42" s="88" t="s">
        <v>96</v>
      </c>
      <c r="H42" s="89" t="n">
        <v>2</v>
      </c>
      <c r="I42" s="89" t="s">
        <v>88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97</v>
      </c>
      <c r="G43" s="88" t="s">
        <v>98</v>
      </c>
      <c r="H43" s="89" t="n">
        <v>34</v>
      </c>
      <c r="I43" s="89" t="s">
        <v>99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100</v>
      </c>
      <c r="G44" s="88" t="s">
        <v>101</v>
      </c>
      <c r="H44" s="89" t="n">
        <v>13</v>
      </c>
      <c r="I44" s="89" t="s">
        <v>99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102</v>
      </c>
      <c r="G45" s="88" t="s">
        <v>103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104</v>
      </c>
      <c r="G46" s="88" t="s">
        <v>105</v>
      </c>
      <c r="H46" s="89" t="n">
        <v>0</v>
      </c>
      <c r="I46" s="89" t="s">
        <v>92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106</v>
      </c>
      <c r="G47" s="88" t="s">
        <v>107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108</v>
      </c>
      <c r="G48" s="88" t="s">
        <v>109</v>
      </c>
      <c r="H48" s="89" t="n">
        <v>1</v>
      </c>
      <c r="I48" s="89" t="s">
        <v>88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110</v>
      </c>
      <c r="G49" s="88" t="s">
        <v>111</v>
      </c>
      <c r="H49" s="89" t="n">
        <v>0</v>
      </c>
      <c r="I49" s="89" t="s">
        <v>92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47</v>
      </c>
      <c r="I50" s="89" t="s">
        <v>99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3.8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3.8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3.8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3.8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3.8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44363</v>
      </c>
      <c r="C66" s="116" t="s">
        <v>146</v>
      </c>
      <c r="D66" s="89" t="s">
        <v>87</v>
      </c>
      <c r="E66" s="89" t="s">
        <v>130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148</v>
      </c>
      <c r="D67" s="89" t="s">
        <v>94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149</v>
      </c>
      <c r="D68" s="89" t="s">
        <v>96</v>
      </c>
      <c r="E68" s="89" t="s">
        <v>130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150</v>
      </c>
      <c r="D69" s="89" t="s">
        <v>103</v>
      </c>
      <c r="E69" s="89" t="s">
        <v>125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151</v>
      </c>
      <c r="D70" s="89" t="s">
        <v>98</v>
      </c>
      <c r="E70" s="89" t="s">
        <v>130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153</v>
      </c>
      <c r="D71" s="89" t="s">
        <v>101</v>
      </c>
      <c r="E71" s="89" t="s">
        <v>130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130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155</v>
      </c>
      <c r="D73" s="89" t="s">
        <v>113</v>
      </c>
      <c r="E73" s="89" t="s">
        <v>135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125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158</v>
      </c>
      <c r="D75" s="89" t="s">
        <v>98</v>
      </c>
      <c r="E75" s="89" t="s">
        <v>135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159</v>
      </c>
      <c r="D76" s="89" t="s">
        <v>113</v>
      </c>
      <c r="E76" s="89" t="s">
        <v>130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160</v>
      </c>
      <c r="D77" s="89" t="s">
        <v>98</v>
      </c>
      <c r="E77" s="89" t="s">
        <v>125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174</v>
      </c>
      <c r="D88" s="130" t="n">
        <v>68</v>
      </c>
      <c r="E88" s="129" t="n">
        <v>24</v>
      </c>
      <c r="F88" s="129" t="n">
        <v>7</v>
      </c>
      <c r="G88" s="129" t="n">
        <v>30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175</v>
      </c>
      <c r="D89" s="130" t="n">
        <v>69</v>
      </c>
      <c r="E89" s="129" t="n">
        <v>3</v>
      </c>
      <c r="F89" s="129" t="n">
        <v>10</v>
      </c>
      <c r="G89" s="129" t="n">
        <v>8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176</v>
      </c>
      <c r="D90" s="130" t="n">
        <v>268</v>
      </c>
      <c r="E90" s="129" t="n">
        <v>365</v>
      </c>
      <c r="F90" s="129" t="n">
        <v>73</v>
      </c>
      <c r="G90" s="129" t="n">
        <v>217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177</v>
      </c>
      <c r="D91" s="130" t="n">
        <v>9812</v>
      </c>
      <c r="E91" s="129" t="n">
        <v>6</v>
      </c>
      <c r="F91" s="129" t="n">
        <v>34</v>
      </c>
      <c r="G91" s="129" t="n">
        <v>48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178</v>
      </c>
      <c r="D92" s="130" t="n">
        <v>286</v>
      </c>
      <c r="E92" s="129" t="n">
        <v>6</v>
      </c>
      <c r="F92" s="129" t="n">
        <v>105</v>
      </c>
      <c r="G92" s="129" t="n">
        <v>92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179</v>
      </c>
      <c r="D93" s="130" t="n">
        <v>292</v>
      </c>
      <c r="E93" s="129"/>
      <c r="F93" s="129" t="n">
        <v>1</v>
      </c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180</v>
      </c>
      <c r="D94" s="130" t="n">
        <v>212</v>
      </c>
      <c r="E94" s="129" t="n">
        <v>99</v>
      </c>
      <c r="F94" s="129" t="n">
        <v>108</v>
      </c>
      <c r="G94" s="129" t="n">
        <v>27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181</v>
      </c>
      <c r="D95" s="130" t="n">
        <v>193</v>
      </c>
      <c r="E95" s="129" t="n">
        <v>2</v>
      </c>
      <c r="F95" s="129" t="n">
        <v>6</v>
      </c>
      <c r="G95" s="129" t="n">
        <v>4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 t="s">
        <v>56</v>
      </c>
      <c r="B96" s="118"/>
      <c r="C96" s="129" t="s">
        <v>182</v>
      </c>
      <c r="D96" s="130" t="n">
        <v>305</v>
      </c>
      <c r="E96" s="129" t="n">
        <v>13</v>
      </c>
      <c r="F96" s="129" t="n">
        <v>1</v>
      </c>
      <c r="G96" s="129" t="n">
        <v>5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183</v>
      </c>
      <c r="D97" s="130" t="n">
        <v>310</v>
      </c>
      <c r="E97" s="129" t="n">
        <v>1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184</v>
      </c>
      <c r="D98" s="130" t="n">
        <v>311</v>
      </c>
      <c r="E98" s="129" t="n">
        <v>8</v>
      </c>
      <c r="F98" s="129"/>
      <c r="G98" s="129" t="n">
        <v>2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/>
      <c r="B99" s="118"/>
      <c r="C99" s="129" t="s">
        <v>185</v>
      </c>
      <c r="D99" s="130" t="n">
        <v>318</v>
      </c>
      <c r="E99" s="129"/>
      <c r="F99" s="129"/>
      <c r="G99" s="129" t="n">
        <v>9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 t="s">
        <v>56</v>
      </c>
      <c r="B100" s="118"/>
      <c r="C100" s="129" t="s">
        <v>186</v>
      </c>
      <c r="D100" s="130" t="n">
        <v>314</v>
      </c>
      <c r="E100" s="129" t="n">
        <v>11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/>
      <c r="B101" s="118"/>
      <c r="C101" s="129" t="s">
        <v>187</v>
      </c>
      <c r="D101" s="130" t="n">
        <v>209</v>
      </c>
      <c r="E101" s="129"/>
      <c r="F101" s="129" t="n">
        <v>13</v>
      </c>
      <c r="G101" s="129" t="n">
        <v>2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 t="s">
        <v>56</v>
      </c>
      <c r="B102" s="118"/>
      <c r="C102" s="129" t="s">
        <v>188</v>
      </c>
      <c r="D102" s="130" t="n">
        <v>210</v>
      </c>
      <c r="E102" s="129"/>
      <c r="F102" s="129" t="n">
        <v>8</v>
      </c>
      <c r="G102" s="129" t="n">
        <v>7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/>
      <c r="B103" s="118"/>
      <c r="C103" s="129" t="s">
        <v>189</v>
      </c>
      <c r="D103" s="130" t="n">
        <v>231</v>
      </c>
      <c r="E103" s="129"/>
      <c r="F103" s="129" t="n">
        <v>2</v>
      </c>
      <c r="G103" s="129" t="n">
        <v>2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 t="s">
        <v>56</v>
      </c>
      <c r="B104" s="118"/>
      <c r="C104" s="129" t="s">
        <v>190</v>
      </c>
      <c r="D104" s="130" t="n">
        <v>245</v>
      </c>
      <c r="E104" s="129"/>
      <c r="F104" s="129" t="n">
        <v>1</v>
      </c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191</v>
      </c>
      <c r="D105" s="130" t="n">
        <v>183</v>
      </c>
      <c r="E105" s="129" t="n">
        <v>4</v>
      </c>
      <c r="F105" s="129" t="n">
        <v>2</v>
      </c>
      <c r="G105" s="129" t="n">
        <v>2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192</v>
      </c>
      <c r="D106" s="130" t="n">
        <v>321</v>
      </c>
      <c r="E106" s="129" t="n">
        <v>4</v>
      </c>
      <c r="F106" s="129" t="n">
        <v>5</v>
      </c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193</v>
      </c>
      <c r="D107" s="130" t="n">
        <v>322</v>
      </c>
      <c r="E107" s="129"/>
      <c r="F107" s="129"/>
      <c r="G107" s="129" t="n">
        <v>1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194</v>
      </c>
      <c r="D108" s="130" t="n">
        <v>301</v>
      </c>
      <c r="E108" s="129" t="n">
        <v>1</v>
      </c>
      <c r="F108" s="129" t="n">
        <v>17</v>
      </c>
      <c r="G108" s="129" t="n">
        <v>50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195</v>
      </c>
      <c r="D109" s="130" t="n">
        <v>364</v>
      </c>
      <c r="E109" s="129" t="n">
        <v>148</v>
      </c>
      <c r="F109" s="129" t="n">
        <v>12</v>
      </c>
      <c r="G109" s="129" t="n">
        <v>6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196</v>
      </c>
      <c r="D110" s="130" t="n">
        <v>457</v>
      </c>
      <c r="E110" s="129" t="n">
        <v>3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/>
      <c r="B111" s="118"/>
      <c r="C111" s="129" t="s">
        <v>197</v>
      </c>
      <c r="D111" s="130" t="n">
        <v>3181</v>
      </c>
      <c r="E111" s="129"/>
      <c r="F111" s="129" t="n">
        <v>1</v>
      </c>
      <c r="G111" s="129" t="n">
        <v>3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198</v>
      </c>
      <c r="D112" s="130" t="n">
        <v>485</v>
      </c>
      <c r="E112" s="129"/>
      <c r="F112" s="129" t="n">
        <v>1</v>
      </c>
      <c r="G112" s="129" t="n">
        <v>1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199</v>
      </c>
      <c r="D113" s="130" t="n">
        <v>491</v>
      </c>
      <c r="E113" s="129" t="n">
        <v>76</v>
      </c>
      <c r="F113" s="129" t="n">
        <v>4</v>
      </c>
      <c r="G113" s="129" t="n">
        <v>41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 t="s">
        <v>56</v>
      </c>
      <c r="B114" s="118"/>
      <c r="C114" s="129" t="s">
        <v>200</v>
      </c>
      <c r="D114" s="130" t="n">
        <v>5152</v>
      </c>
      <c r="E114" s="129" t="n">
        <v>32</v>
      </c>
      <c r="F114" s="129" t="n">
        <v>4</v>
      </c>
      <c r="G114" s="129" t="n">
        <v>19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201</v>
      </c>
      <c r="D115" s="130" t="n">
        <v>743</v>
      </c>
      <c r="E115" s="129" t="n">
        <v>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/>
      <c r="B116" s="118"/>
      <c r="C116" s="129" t="s">
        <v>202</v>
      </c>
      <c r="D116" s="130" t="n">
        <v>2393</v>
      </c>
      <c r="E116" s="129" t="n">
        <v>6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 t="s">
        <v>56</v>
      </c>
      <c r="B117" s="118"/>
      <c r="C117" s="129" t="s">
        <v>203</v>
      </c>
      <c r="D117" s="130" t="n">
        <v>618</v>
      </c>
      <c r="E117" s="129" t="n">
        <v>44</v>
      </c>
      <c r="F117" s="129" t="n">
        <v>4</v>
      </c>
      <c r="G117" s="129" t="n">
        <v>7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204</v>
      </c>
      <c r="D118" s="130" t="n">
        <v>619</v>
      </c>
      <c r="E118" s="129" t="n">
        <v>5</v>
      </c>
      <c r="F118" s="129" t="n">
        <v>11</v>
      </c>
      <c r="G118" s="129" t="n">
        <v>2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205</v>
      </c>
      <c r="D119" s="130" t="n">
        <v>623</v>
      </c>
      <c r="E119" s="129" t="n">
        <v>1</v>
      </c>
      <c r="F119" s="129" t="n">
        <v>2</v>
      </c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206</v>
      </c>
      <c r="D120" s="130" t="n">
        <v>608</v>
      </c>
      <c r="E120" s="129" t="n">
        <v>4</v>
      </c>
      <c r="F120" s="129" t="n">
        <v>2</v>
      </c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207</v>
      </c>
      <c r="D121" s="130" t="n">
        <v>838</v>
      </c>
      <c r="E121" s="129" t="n">
        <v>1</v>
      </c>
      <c r="F121" s="129" t="n">
        <v>2</v>
      </c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208</v>
      </c>
      <c r="D122" s="130" t="n">
        <v>819</v>
      </c>
      <c r="E122" s="129" t="n">
        <v>1</v>
      </c>
      <c r="F122" s="129"/>
      <c r="G122" s="129" t="n">
        <v>1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209</v>
      </c>
      <c r="D123" s="130" t="n">
        <v>807</v>
      </c>
      <c r="E123" s="129" t="n">
        <v>716</v>
      </c>
      <c r="F123" s="129" t="n">
        <v>34</v>
      </c>
      <c r="G123" s="129" t="n">
        <v>31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210</v>
      </c>
      <c r="D124" s="130" t="n">
        <v>793</v>
      </c>
      <c r="E124" s="129"/>
      <c r="F124" s="129" t="n">
        <v>1</v>
      </c>
      <c r="G124" s="129" t="n">
        <v>3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211</v>
      </c>
      <c r="D125" s="130" t="n">
        <v>757</v>
      </c>
      <c r="E125" s="129"/>
      <c r="F125" s="129" t="n">
        <v>1</v>
      </c>
      <c r="G125" s="129" t="n">
        <v>2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212</v>
      </c>
      <c r="D126" s="130" t="n">
        <v>50011</v>
      </c>
      <c r="E126" s="129" t="n">
        <v>1</v>
      </c>
      <c r="F126" s="129"/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4.9" hidden="false" customHeight="false" outlineLevel="0" collapsed="false">
      <c r="A127" s="117" t="s">
        <v>56</v>
      </c>
      <c r="B127" s="118"/>
      <c r="C127" s="131" t="s">
        <v>213</v>
      </c>
      <c r="D127" s="132" t="n">
        <v>801</v>
      </c>
      <c r="E127" s="129" t="n">
        <v>2</v>
      </c>
      <c r="F127" s="129" t="n">
        <v>2</v>
      </c>
      <c r="G127" s="129" t="n">
        <v>2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214</v>
      </c>
      <c r="D128" s="130" t="n">
        <v>650</v>
      </c>
      <c r="E128" s="129" t="n">
        <v>3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215</v>
      </c>
      <c r="D129" s="130" t="n">
        <v>3170</v>
      </c>
      <c r="E129" s="129" t="n">
        <v>1</v>
      </c>
      <c r="F129" s="129"/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216</v>
      </c>
      <c r="D130" s="130" t="n">
        <v>880</v>
      </c>
      <c r="E130" s="129" t="n">
        <v>2</v>
      </c>
      <c r="F130" s="129"/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217</v>
      </c>
      <c r="D131" s="130" t="n">
        <v>1043</v>
      </c>
      <c r="E131" s="129"/>
      <c r="F131" s="129" t="n">
        <v>1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218</v>
      </c>
      <c r="D132" s="130" t="n">
        <v>1028</v>
      </c>
      <c r="E132" s="129" t="n">
        <v>17</v>
      </c>
      <c r="F132" s="129" t="n">
        <v>64</v>
      </c>
      <c r="G132" s="129" t="n">
        <v>111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219</v>
      </c>
      <c r="D133" s="130" t="n">
        <v>978</v>
      </c>
      <c r="E133" s="129" t="n">
        <v>368</v>
      </c>
      <c r="F133" s="129" t="n">
        <v>79</v>
      </c>
      <c r="G133" s="129" t="n">
        <v>193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220</v>
      </c>
      <c r="D134" s="130" t="n">
        <v>995</v>
      </c>
      <c r="E134" s="129" t="n">
        <v>3</v>
      </c>
      <c r="F134" s="129" t="n">
        <v>3</v>
      </c>
      <c r="G134" s="129" t="n">
        <v>3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221</v>
      </c>
      <c r="D135" s="130" t="n">
        <v>19280</v>
      </c>
      <c r="E135" s="129"/>
      <c r="F135" s="129" t="n">
        <v>1</v>
      </c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222</v>
      </c>
      <c r="D136" s="130" t="n">
        <v>1009</v>
      </c>
      <c r="E136" s="129" t="n">
        <v>5</v>
      </c>
      <c r="F136" s="129"/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223</v>
      </c>
      <c r="D137" s="130" t="n">
        <v>1055</v>
      </c>
      <c r="E137" s="129" t="n">
        <v>15</v>
      </c>
      <c r="F137" s="129" t="n">
        <v>16</v>
      </c>
      <c r="G137" s="129" t="n">
        <v>7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224</v>
      </c>
      <c r="D138" s="130" t="n">
        <v>933</v>
      </c>
      <c r="E138" s="129" t="n">
        <v>33</v>
      </c>
      <c r="F138" s="129" t="n">
        <v>1</v>
      </c>
      <c r="G138" s="129" t="n">
        <v>18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225</v>
      </c>
      <c r="D139" s="130" t="n">
        <v>906</v>
      </c>
      <c r="E139" s="129" t="n">
        <v>2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/>
      <c r="D229" s="130" t="e">
        <f aca="false">#N/A</f>
        <v>#N/A</v>
      </c>
      <c r="E229" s="129"/>
      <c r="F229" s="129"/>
      <c r="G229" s="12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3.8" hidden="false" customHeight="false" outlineLevel="0" collapsed="false">
      <c r="A230" s="117"/>
      <c r="B230" s="118"/>
      <c r="C230" s="129"/>
      <c r="D230" s="130"/>
      <c r="E230" s="129"/>
      <c r="F230" s="129"/>
      <c r="G230" s="12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  <row r="231" customFormat="false" ht="14.25" hidden="false" customHeight="true" outlineLevel="0" collapsed="false">
      <c r="A231" s="117"/>
      <c r="B231" s="118"/>
      <c r="C231" s="119"/>
      <c r="D231" s="130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78"/>
    </row>
  </sheetData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126 E88:G126 C128:C230 E128:G230" type="none">
      <formula1>0</formula1>
      <formula2>0</formula2>
    </dataValidation>
    <dataValidation allowBlank="true" error="Nouveau taxon ? " operator="equal" showDropDown="false" showErrorMessage="true" showInputMessage="true" sqref="C231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L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equal" showDropDown="false" showErrorMessage="true" showInputMessage="false" sqref="M23:N23" type="none">
      <formula1>0</formula1>
      <formula2>0</formula2>
    </dataValidation>
    <dataValidation allowBlank="true" error="Nouveau taxon ? " operator="equal" showDropDown="false" showErrorMessage="true" showInputMessage="true" sqref="E127:G127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2022-08-24T17:10:20Z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