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REFEL\23002_REFEL_exports\"/>
    </mc:Choice>
  </mc:AlternateContent>
  <xr:revisionPtr revIDLastSave="0" documentId="13_ncr:1_{7ABB9501-C14B-4F73-BD12-B2FBB1E68A1A}" xr6:coauthVersionLast="36" xr6:coauthVersionMax="36" xr10:uidLastSave="{00000000-0000-0000-0000-000000000000}"/>
  <bookViews>
    <workbookView xWindow="0" yWindow="0" windowWidth="19200" windowHeight="6930" xr2:uid="{E2FDDB50-373D-4490-A34E-05901735FD81}"/>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<sst xmlns="http://schemas.openxmlformats.org/spreadsheetml/2006/main" count="307" uniqueCount="162">
  <si>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</si>
  <si>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</si>
  <si>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</si>
  <si>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</si>
  <si>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</si>
  <si>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</si>
  <si>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</si>
  <si>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</si>
  <si>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</si>
  <si>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</si>
  <si>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</si>
  <si>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</si>
  <si>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</si>
  <si>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</si>
  <si>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</si>
  <si>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</si>
  <si>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</si>
  <si>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</si>
  <si>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</si>
  <si>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</si>
  <si>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</si>
  <si>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</si>
  <si>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</si>
  <si>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</si>
  <si>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</si>
  <si>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</si>
  <si>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</si>
  <si>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</si>
  <si>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</si>
  <si>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</si>
  <si>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</si>
  <si>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</si>
  <si>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</si>
  <si>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</si>
  <si>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</si>
  <si>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</si>
  <si>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</si>
  <si>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</si>
  <si>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</si>
  <si>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</si>
  <si>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</si>
  <si>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</si>
  <si>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</si>
  <si>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</si>
  <si>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</si>
  <si>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</si>
  <si>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</si>
  <si>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</si>
  <si>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</si>
  <si>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</si>
  <si>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</si>
  <si>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</si>
  <si>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</si>
  <si>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06222380</t>
  </si>
  <si>
    <t>REGINO</t>
  </si>
  <si>
    <t>REGINO A FELICETO</t>
  </si>
  <si>
    <t>FELICETO</t>
  </si>
  <si>
    <t>2B112</t>
  </si>
  <si>
    <t>Réseau de contrôle opérationnel</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</si>
  <si>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</si>
  <si>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</si>
  <si>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</si>
  <si>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</si>
  <si>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</si>
  <si>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</si>
  <si>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</si>
  <si>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</si>
  <si>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</si>
  <si>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</si>
  <si>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</si>
  <si>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</si>
  <si>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</si>
  <si>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</si>
  <si>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</si>
  <si>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</si>
  <si>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</si>
  <si>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</si>
  <si>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</si>
  <si>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</si>
  <si>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</si>
  <si>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</si>
  <si>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</si>
  <si>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</si>
  <si>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</si>
  <si>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</si>
  <si>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</si>
  <si>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</si>
  <si>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</si>
  <si>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</si>
  <si>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</si>
  <si>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</si>
  <si>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</si>
  <si>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</si>
  <si>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</si>
  <si>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</si>
  <si>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</si>
  <si>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</si>
  <si>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</si>
  <si>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</si>
  <si>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</si>
  <si>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</si>
  <si>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</si>
  <si>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</si>
  <si>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</si>
  <si>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</si>
  <si>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</si>
  <si>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</si>
  <si>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</si>
  <si>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</si>
  <si>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</si>
  <si>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</si>
  <si>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</si>
  <si>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</si>
  <si>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</si>
  <si>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</si>
  <si>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</si>
  <si>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</si>
  <si>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</si>
  <si>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</si>
  <si>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</si>
  <si>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</si>
  <si>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</si>
  <si>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</si>
  <si>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</si>
  <si>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</si>
  <si>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</si>
  <si>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</si>
  <si>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</si>
  <si>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</si>
  <si>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</si>
  <si>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</si>
  <si>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</si>
  <si>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</si>
  <si>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</si>
  <si>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</si>
  <si>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</si>
  <si>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</si>
  <si>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</si>
  <si>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</si>
  <si>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</si>
  <si>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</si>
  <si>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</si>
  <si>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</si>
  <si>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</si>
  <si>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</si>
  <si>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</si>
  <si>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</si>
  <si>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</si>
  <si>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</si>
  <si>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</si>
  <si>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</si>
  <si>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</si>
  <si>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</si>
  <si>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</si>
  <si>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</si>
  <si>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</si>
  <si>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</si>
  <si>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</si>
  <si>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</si>
  <si>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</si>
  <si>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REFEL_2023-06-27</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</si>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</sst>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60007D57-FB3E-4C5B-9A38-A320EFB94396}"/>
    <cellStyle name="Normal_résultats" xfId="2" xr:uid="{A5C1322D-7267-4D83-9561-D0022586D6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REFEL/23002_REFEL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9EC5-5F6C-4001-A441-032DF4F9107D}">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1187373</v>
      </c>
      <c r="H23" s="40">
        <v>6180436</v>
      </c>
      <c r="I23" s="40">
        <v>218</v>
      </c>
      <c r="J23" s="40" t="s">
        <v>58</v>
      </c>
      <c r="K23" s="39">
        <v>1187381.2834669016</v>
      </c>
      <c r="L23" s="39">
        <v>6180452.6693674186</v>
      </c>
      <c r="M23" s="39">
        <v>1187310.2809468738</v>
      </c>
      <c r="N23" s="39">
        <v>6180518.5650061723</v>
      </c>
      <c r="O23" s="40">
        <v>6</v>
      </c>
      <c r="P23" s="40">
        <v>108</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3.4285714285714279</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3</v>
      </c>
      <c r="I42" s="91" t="s">
        <v>85</v>
      </c>
      <c r="R42" s="57"/>
      <c r="S42" s="57"/>
    </row>
    <row r="43" spans="1:19">
      <c r="A43" s="93"/>
      <c r="B43" s="93"/>
      <c r="C43" s="93"/>
      <c r="D43" s="94"/>
      <c r="E43" s="93"/>
      <c r="F43" s="89" t="s">
        <v>93</v>
      </c>
      <c r="G43" s="90" t="s">
        <v>94</v>
      </c>
      <c r="H43" s="95">
        <v>61</v>
      </c>
      <c r="I43" s="91" t="s">
        <v>95</v>
      </c>
      <c r="O43" s="2"/>
      <c r="R43" s="57"/>
      <c r="S43" s="57"/>
    </row>
    <row r="44" spans="1:19">
      <c r="A44" s="93"/>
      <c r="B44" s="93"/>
      <c r="C44" s="93"/>
      <c r="D44" s="94"/>
      <c r="E44" s="93"/>
      <c r="F44" s="89" t="s">
        <v>96</v>
      </c>
      <c r="G44" s="90" t="s">
        <v>97</v>
      </c>
      <c r="H44" s="95">
        <v>8</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5</v>
      </c>
      <c r="I48" s="91" t="s">
        <v>95</v>
      </c>
      <c r="O48" s="59"/>
    </row>
    <row r="49" spans="1:19" s="2" customFormat="1">
      <c r="A49" s="93"/>
      <c r="B49" s="93"/>
      <c r="C49" s="93"/>
      <c r="D49" s="94"/>
      <c r="E49" s="93"/>
      <c r="F49" s="89" t="s">
        <v>106</v>
      </c>
      <c r="G49" s="90" t="s">
        <v>107</v>
      </c>
      <c r="H49" s="95"/>
      <c r="I49" s="91" t="s">
        <v>108</v>
      </c>
      <c r="M49" s="59"/>
      <c r="N49" s="59"/>
      <c r="O49" s="59"/>
      <c r="P49" s="59"/>
      <c r="Q49" s="59"/>
      <c r="R49" s="57"/>
      <c r="S49" s="57"/>
    </row>
    <row r="50" spans="1:19" s="2" customFormat="1">
      <c r="A50" s="93"/>
      <c r="B50" s="93"/>
      <c r="C50" s="93"/>
      <c r="D50" s="94"/>
      <c r="E50" s="93"/>
      <c r="F50" s="100" t="s">
        <v>109</v>
      </c>
      <c r="G50" s="101" t="s">
        <v>110</v>
      </c>
      <c r="H50" s="102">
        <v>20</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132</v>
      </c>
      <c r="F66" s="91" t="s">
        <v>144</v>
      </c>
      <c r="G66" s="91">
        <v>5</v>
      </c>
      <c r="H66" s="91">
        <v>0</v>
      </c>
      <c r="I66" s="91"/>
      <c r="J66" s="91"/>
      <c r="K66" s="91">
        <v>0</v>
      </c>
    </row>
    <row r="67" spans="1:19">
      <c r="A67" s="127" t="s">
        <v>53</v>
      </c>
      <c r="B67" s="128" t="s">
        <v>62</v>
      </c>
      <c r="C67" s="126" t="s">
        <v>145</v>
      </c>
      <c r="D67" s="91" t="s">
        <v>90</v>
      </c>
      <c r="E67" s="91" t="s">
        <v>122</v>
      </c>
      <c r="F67" s="95" t="s">
        <v>144</v>
      </c>
      <c r="G67" s="95">
        <v>20</v>
      </c>
      <c r="H67" s="95">
        <v>0</v>
      </c>
      <c r="I67" s="95"/>
      <c r="J67" s="95"/>
      <c r="K67" s="91">
        <v>0</v>
      </c>
    </row>
    <row r="68" spans="1:19">
      <c r="A68" s="127" t="s">
        <v>53</v>
      </c>
      <c r="B68" s="128" t="s">
        <v>62</v>
      </c>
      <c r="C68" s="126" t="s">
        <v>146</v>
      </c>
      <c r="D68" s="91" t="s">
        <v>92</v>
      </c>
      <c r="E68" s="91" t="s">
        <v>132</v>
      </c>
      <c r="F68" s="95" t="s">
        <v>144</v>
      </c>
      <c r="G68" s="95">
        <v>5</v>
      </c>
      <c r="H68" s="95">
        <v>0</v>
      </c>
      <c r="I68" s="95"/>
      <c r="J68" s="95"/>
      <c r="K68" s="91">
        <v>0</v>
      </c>
    </row>
    <row r="69" spans="1:19">
      <c r="A69" s="127" t="s">
        <v>53</v>
      </c>
      <c r="B69" s="128" t="s">
        <v>62</v>
      </c>
      <c r="C69" s="126" t="s">
        <v>147</v>
      </c>
      <c r="D69" s="91" t="s">
        <v>99</v>
      </c>
      <c r="E69" s="91" t="s">
        <v>127</v>
      </c>
      <c r="F69" s="95" t="s">
        <v>144</v>
      </c>
      <c r="G69" s="95">
        <v>10</v>
      </c>
      <c r="H69" s="95">
        <v>0</v>
      </c>
      <c r="I69" s="95"/>
      <c r="J69" s="95"/>
      <c r="K69" s="91">
        <v>0</v>
      </c>
    </row>
    <row r="70" spans="1:19">
      <c r="A70" s="127" t="s">
        <v>53</v>
      </c>
      <c r="B70" s="128" t="s">
        <v>62</v>
      </c>
      <c r="C70" s="126" t="s">
        <v>148</v>
      </c>
      <c r="D70" s="91" t="s">
        <v>94</v>
      </c>
      <c r="E70" s="91" t="s">
        <v>132</v>
      </c>
      <c r="F70" s="95" t="s">
        <v>149</v>
      </c>
      <c r="G70" s="95">
        <v>15</v>
      </c>
      <c r="H70" s="95">
        <v>0</v>
      </c>
      <c r="I70" s="95"/>
      <c r="J70" s="95"/>
      <c r="K70" s="91">
        <v>0</v>
      </c>
    </row>
    <row r="71" spans="1:19">
      <c r="A71" s="127" t="s">
        <v>53</v>
      </c>
      <c r="B71" s="128" t="s">
        <v>62</v>
      </c>
      <c r="C71" s="126" t="s">
        <v>150</v>
      </c>
      <c r="D71" s="91" t="s">
        <v>97</v>
      </c>
      <c r="E71" s="91" t="s">
        <v>132</v>
      </c>
      <c r="F71" s="95" t="s">
        <v>149</v>
      </c>
      <c r="G71" s="95">
        <v>20</v>
      </c>
      <c r="H71" s="95">
        <v>0</v>
      </c>
      <c r="I71" s="95"/>
      <c r="J71" s="95"/>
      <c r="K71" s="91">
        <v>0</v>
      </c>
    </row>
    <row r="72" spans="1:19">
      <c r="A72" s="127" t="s">
        <v>53</v>
      </c>
      <c r="B72" s="128" t="s">
        <v>62</v>
      </c>
      <c r="C72" s="126" t="s">
        <v>151</v>
      </c>
      <c r="D72" s="91" t="s">
        <v>105</v>
      </c>
      <c r="E72" s="91" t="s">
        <v>127</v>
      </c>
      <c r="F72" s="95" t="s">
        <v>149</v>
      </c>
      <c r="G72" s="95">
        <v>45</v>
      </c>
      <c r="H72" s="95">
        <v>0</v>
      </c>
      <c r="I72" s="95"/>
      <c r="J72" s="95"/>
      <c r="K72" s="91">
        <v>0</v>
      </c>
    </row>
    <row r="73" spans="1:19">
      <c r="A73" s="127" t="s">
        <v>53</v>
      </c>
      <c r="B73" s="128" t="s">
        <v>62</v>
      </c>
      <c r="C73" s="126" t="s">
        <v>152</v>
      </c>
      <c r="D73" s="91" t="s">
        <v>110</v>
      </c>
      <c r="E73" s="91" t="s">
        <v>132</v>
      </c>
      <c r="F73" s="95" t="s">
        <v>149</v>
      </c>
      <c r="G73" s="95">
        <v>20</v>
      </c>
      <c r="H73" s="95">
        <v>0</v>
      </c>
      <c r="I73" s="95"/>
      <c r="J73" s="95"/>
      <c r="K73" s="91">
        <v>0</v>
      </c>
    </row>
    <row r="74" spans="1:19">
      <c r="A74" s="127" t="s">
        <v>53</v>
      </c>
      <c r="B74" s="128" t="s">
        <v>62</v>
      </c>
      <c r="C74" s="126" t="s">
        <v>153</v>
      </c>
      <c r="D74" s="91" t="s">
        <v>94</v>
      </c>
      <c r="E74" s="91" t="s">
        <v>127</v>
      </c>
      <c r="F74" s="95" t="s">
        <v>154</v>
      </c>
      <c r="G74" s="95">
        <v>20</v>
      </c>
      <c r="H74" s="95">
        <v>0</v>
      </c>
      <c r="I74" s="95"/>
      <c r="J74" s="95"/>
      <c r="K74" s="91">
        <v>0</v>
      </c>
    </row>
    <row r="75" spans="1:19">
      <c r="A75" s="127" t="s">
        <v>53</v>
      </c>
      <c r="B75" s="128" t="s">
        <v>62</v>
      </c>
      <c r="C75" s="126" t="s">
        <v>155</v>
      </c>
      <c r="D75" s="91" t="s">
        <v>94</v>
      </c>
      <c r="E75" s="91" t="s">
        <v>122</v>
      </c>
      <c r="F75" s="95" t="s">
        <v>154</v>
      </c>
      <c r="G75" s="95">
        <v>15</v>
      </c>
      <c r="H75" s="95">
        <v>2</v>
      </c>
      <c r="I75" s="95"/>
      <c r="J75" s="95"/>
      <c r="K75" s="91">
        <v>0</v>
      </c>
    </row>
    <row r="76" spans="1:19">
      <c r="A76" s="127" t="s">
        <v>53</v>
      </c>
      <c r="B76" s="128" t="s">
        <v>62</v>
      </c>
      <c r="C76" s="126" t="s">
        <v>156</v>
      </c>
      <c r="D76" s="91" t="s">
        <v>94</v>
      </c>
      <c r="E76" s="91" t="s">
        <v>137</v>
      </c>
      <c r="F76" s="95" t="s">
        <v>154</v>
      </c>
      <c r="G76" s="95">
        <v>10</v>
      </c>
      <c r="H76" s="95">
        <v>0</v>
      </c>
      <c r="I76" s="95"/>
      <c r="J76" s="95"/>
      <c r="K76" s="91">
        <v>0</v>
      </c>
    </row>
    <row r="77" spans="1:19">
      <c r="A77" s="127" t="s">
        <v>53</v>
      </c>
      <c r="B77" s="128" t="s">
        <v>62</v>
      </c>
      <c r="C77" s="126" t="s">
        <v>157</v>
      </c>
      <c r="D77" s="91" t="s">
        <v>94</v>
      </c>
      <c r="E77" s="91" t="s">
        <v>132</v>
      </c>
      <c r="F77" s="95" t="s">
        <v>154</v>
      </c>
      <c r="G77" s="95">
        <v>25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C60217E1-552D-4B4B-863B-4386B57E53B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607BA4CD-3500-44BF-BF8B-B9638E0B49A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106BC3F6-47B2-4443-8DF1-C3D8E50560C8}">
      <formula1>1</formula1>
      <formula2>14</formula2>
    </dataValidation>
    <dataValidation type="textLength" allowBlank="1" showInputMessage="1" showErrorMessage="1" errorTitle="Code Sandre station" error="Chaîne de 8 caractères numériques" sqref="B23" xr:uid="{728DBE7D-A336-429A-B8B7-F938E2747FC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CF2E93A-B7F2-42FA-B4CC-F1103C4D72EB}">
      <formula1>$R$2:$R$29</formula1>
    </dataValidation>
    <dataValidation type="list" allowBlank="1" sqref="D66" xr:uid="{1CD2F76A-F9CA-4678-8DD3-6D60497774CB}">
      <formula1>"S1, S2, S3, S9, S10, S11, S18, S24, S25, S28, S29, S30"</formula1>
    </dataValidation>
    <dataValidation type="list" allowBlank="1" errorTitle="Choisir une des 4 catégories" error="Vous devez indiquer une des 4 catégories de la liste déroulante" sqref="I39:I50" xr:uid="{4F4143ED-C9D1-408B-B5C1-BCCE80468D56}">
      <formula1>"D, M, MNR, P"</formula1>
    </dataValidation>
    <dataValidation type="list" allowBlank="1" errorTitle="Abondance végétation de 0 à 5" sqref="K66:K77" xr:uid="{38127DAC-D953-4107-AC8A-CDAAEEF8637B}">
      <formula1>"0, 1, 2, 3, 4, 5"</formula1>
    </dataValidation>
    <dataValidation type="list" allowBlank="1" errorTitle="Stabilité ou non du substrat" sqref="I66" xr:uid="{42A7A835-975A-40BF-8B3A-A0046F517D51}">
      <formula1>"stable , moyennement stable , instable"</formula1>
    </dataValidation>
    <dataValidation type="list" allowBlank="1" errorTitle="Intensité du comatage de 0 à 5" sqref="H66" xr:uid="{60BA4A8A-F36A-48AF-8624-E561CC8FB07C}">
      <formula1>"0, 1, 2, 3, 4, 5"</formula1>
    </dataValidation>
    <dataValidation type="list" allowBlank="1" errorTitle="Bocal de regroupement" sqref="F66" xr:uid="{0C572BE6-6E35-4452-9A11-FFD27B02912D}">
      <formula1>"PhA , PhB, PhC"</formula1>
    </dataValidation>
    <dataValidation allowBlank="1" showErrorMessage="1" errorTitle="Altitude en mètres" sqref="K23:N23" xr:uid="{67797B99-1848-495C-BED1-5A3095307B97}"/>
    <dataValidation type="list" allowBlank="1" showInputMessage="1" sqref="D67:D77" xr:uid="{9B7CB754-9A7E-4176-8AD8-03ECDB439C41}">
      <formula1>"S1, S2, S3, S9, S10, S11, S18, S24, S25, S28, S29, S30"</formula1>
    </dataValidation>
    <dataValidation type="list" allowBlank="1" errorTitle="Codage SANDRE svp" sqref="E66:E77" xr:uid="{24FC5AE3-1C84-4AF0-9562-7FDF7910923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67EFFA8-1ED2-493B-93B6-BF9BF3785C8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F43E781-5B1E-4805-8CAE-4727623EB819}">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8B727A6-A7F5-4F24-9D6C-CE89D5E9537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FE15C23F-F37E-497D-8ECC-F75E45AE571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9B490F6-8586-4353-85D6-3B3EDFB44C9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54815F4-359D-4DD0-BA8D-FD43667B5D0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DBAB26D-1606-47AF-A3AE-CA9D3151FCDA}">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E1C9C7C-5D26-4B74-B2A6-4A02ADCA19FF}">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0482FDF1-FC0D-43CD-9BA3-39032D8CA08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2E77999-5416-49C3-9778-8851C3E9C6A4}">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BAA4840D-DE2D-48EB-86F4-0DD7265678B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F4C3699-2AF7-488D-8ABC-E01B08F32B5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918AC7B-F4F9-4F32-9ADA-FAD548EDD5A6}">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14BD180-8B32-46FC-8980-9172FFE463D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2023-07-12T15:39:54Z</dcterms:created>
  <dcterms:modified xsi:type="dcterms:W3CDTF">2023-07-12T15:39:57Z</dcterms:modified>
</cp:coreProperties>
</file>