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<sst xmlns="http://schemas.openxmlformats.org/spreadsheetml/2006/main" count="349" uniqueCount="213">
  <si>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</si>
  <si>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</si>
  <si>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</si>
  <si>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</si>
  <si>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</si>
  <si>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</si>
  <si>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</si>
  <si>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</si>
  <si>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</si>
  <si>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</si>
  <si>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</si>
  <si>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</si>
  <si>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</si>
  <si>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</si>
  <si>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</si>
  <si>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</si>
  <si>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</si>
  <si>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</si>
  <si>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</si>
  <si>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</si>
  <si>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</si>
  <si>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</si>
  <si>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</si>
  <si>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</si>
  <si>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</si>
  <si>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</si>
  <si>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</si>
  <si>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</si>
  <si>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</si>
  <si>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</si>
  <si>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</si>
  <si>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</si>
  <si>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</si>
  <si>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</si>
  <si>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</si>
  <si>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</si>
  <si>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</si>
  <si>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</si>
  <si>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</si>
  <si>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</si>
  <si>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</si>
  <si>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</si>
  <si>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</si>
  <si>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</si>
  <si>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</si>
  <si>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</si>
  <si>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</si>
  <si>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</si>
  <si>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</si>
  <si>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</si>
  <si>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</si>
  <si>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</si>
  <si>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</si>
  <si>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</si>
  <si>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</si>
  <si>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</si>
  <si>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</si>
  <si>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</si>
  <si>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</si>
  <si>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</si>
  <si>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</si>
  <si>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</si>
  <si>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</si>
  <si>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</si>
  <si>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</si>
  <si>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</si>
  <si>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</si>
  <si>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</si>
  <si>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</si>
  <si>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</si>
  <si>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</si>
  <si>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</si>
  <si>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</si>
  <si>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</si>
  <si>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</si>
  <si>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</si>
  <si>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</si>
  <si>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</si>
  <si>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</si>
  <si>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</si>
  <si>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</si>
  <si>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</si>
  <si>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</si>
  <si>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</si>
  <si>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</si>
  <si>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</si>
  <si>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06300056</t>
  </si>
  <si>
    <t>MOSSON</t>
  </si>
  <si>
    <t>Mosson à Montpellier</t>
  </si>
  <si>
    <t>MONTPELLIER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</si>
  <si>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</si>
  <si>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</si>
  <si>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</si>
  <si>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</si>
  <si>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</si>
  <si>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</si>
  <si>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</si>
  <si>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</si>
  <si>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</si>
  <si>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</si>
  <si>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</si>
  <si>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</si>
  <si>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</si>
  <si>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</si>
  <si>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</si>
  <si>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</si>
  <si>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</si>
  <si>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</si>
  <si>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</si>
  <si>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</si>
  <si>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</si>
  <si>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</si>
  <si>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</si>
  <si>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</si>
  <si>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</si>
  <si>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</si>
  <si>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</si>
  <si>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</si>
  <si>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</si>
  <si>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</si>
  <si>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</si>
  <si>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</si>
  <si>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</si>
  <si>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</si>
  <si>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</si>
  <si>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</si>
  <si>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</si>
  <si>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</si>
  <si>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</si>
  <si>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</si>
  <si>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</si>
  <si>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</si>
  <si>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</si>
  <si>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</si>
  <si>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</si>
  <si>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</si>
  <si>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</si>
  <si>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</si>
  <si>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</si>
  <si>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</si>
  <si>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</si>
  <si>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</si>
  <si>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</si>
  <si>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</si>
  <si>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</si>
  <si>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</si>
  <si>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</si>
  <si>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</si>
  <si>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</si>
  <si>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</si>
  <si>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</si>
  <si>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</si>
  <si>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</si>
  <si>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Bryophytes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</si>
  <si>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</si>
  <si>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</si>
  <si>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</si>
  <si>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</si>
  <si>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</si>
  <si>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</si>
  <si>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</si>
  <si>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</si>
  <si>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</si>
  <si>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</si>
  <si>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</si>
  <si>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</si>
  <si>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</si>
  <si>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</si>
  <si>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</si>
  <si>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</si>
  <si>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</si>
  <si>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</si>
  <si>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</si>
  <si>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</si>
  <si>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</si>
  <si>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</si>
  <si>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</si>
  <si>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</si>
  <si>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</si>
  <si>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</si>
  <si>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Hydroptila</t>
  </si>
  <si>
    <t>Polycentropodidae</t>
  </si>
  <si>
    <t>Baetidae</t>
  </si>
  <si>
    <t>Baetis</t>
  </si>
  <si>
    <t>Oulimnius</t>
  </si>
  <si>
    <t>Stenelmis</t>
  </si>
  <si>
    <t>Chironomidae</t>
  </si>
  <si>
    <t>Empididae</t>
  </si>
  <si>
    <t>Psychodidae</t>
  </si>
  <si>
    <t>Simuliidae</t>
  </si>
  <si>
    <t>Coenagrionidae</t>
  </si>
  <si>
    <t>Chalcholestes</t>
  </si>
  <si>
    <t>Dikerogammarus</t>
  </si>
  <si>
    <t>Gammarus</t>
  </si>
  <si>
    <t>Hydrobiidae</t>
  </si>
  <si>
    <t>Erpobdellidae</t>
  </si>
  <si>
    <t>Dendrocoelidae</t>
  </si>
  <si>
    <t>Dugesiidae</t>
  </si>
  <si>
    <t>Planariidae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</si>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</sst>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MOMON_16-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79">
      <selection activeCell="F66" sqref="F66:F7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202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202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203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204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205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206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207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34172</v>
      </c>
      <c r="G23" s="56">
        <v>719680</v>
      </c>
      <c r="H23" s="56">
        <v>1847046</v>
      </c>
      <c r="I23" s="56">
        <v>39</v>
      </c>
      <c r="J23" s="54" t="s">
        <v>36</v>
      </c>
      <c r="K23" s="56">
        <v>719603</v>
      </c>
      <c r="L23" s="56">
        <v>1856967</v>
      </c>
      <c r="M23" s="56">
        <v>5819876</v>
      </c>
      <c r="N23" s="56">
        <v>2203398</v>
      </c>
      <c r="O23" s="56">
        <v>10.3</v>
      </c>
      <c r="P23" s="56">
        <v>120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208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209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210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06300056</v>
      </c>
      <c r="B39" s="82" t="str">
        <f>C23</f>
        <v>MOSSON</v>
      </c>
      <c r="C39" s="83" t="str">
        <f>D23</f>
        <v>Mosson à Montpellier</v>
      </c>
      <c r="D39" s="83">
        <v>39980</v>
      </c>
      <c r="E39" s="84">
        <v>7.3</v>
      </c>
      <c r="F39" s="85" t="s">
        <v>106</v>
      </c>
      <c r="G39" s="86" t="s">
        <v>10</v>
      </c>
      <c r="H39" s="87">
        <v>7</v>
      </c>
      <c r="S39" s="78"/>
      <c r="T39" s="78"/>
      <c r="U39" s="64"/>
    </row>
    <row r="40" spans="1:21" ht="14.25">
      <c r="A40" s="88" t="str">
        <f aca="true" t="shared" si="0" ref="A40:D50">+A$39</f>
        <v>06300056</v>
      </c>
      <c r="B40" s="88" t="str">
        <f t="shared" si="0"/>
        <v>MOSSON</v>
      </c>
      <c r="C40" s="88" t="str">
        <f t="shared" si="0"/>
        <v>Mosson à Montpellier</v>
      </c>
      <c r="D40" s="89">
        <f t="shared" si="0"/>
        <v>39980</v>
      </c>
      <c r="E40" s="88">
        <f aca="true" t="shared" si="1" ref="E40:E50">+I$23</f>
        <v>39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06300056</v>
      </c>
      <c r="B41" s="88" t="str">
        <f t="shared" si="0"/>
        <v>MOSSON</v>
      </c>
      <c r="C41" s="88" t="str">
        <f t="shared" si="0"/>
        <v>Mosson à Montpellier</v>
      </c>
      <c r="D41" s="89">
        <f t="shared" si="0"/>
        <v>39980</v>
      </c>
      <c r="E41" s="88">
        <f t="shared" si="1"/>
        <v>39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06300056</v>
      </c>
      <c r="B42" s="88" t="str">
        <f t="shared" si="0"/>
        <v>MOSSON</v>
      </c>
      <c r="C42" s="88" t="str">
        <f t="shared" si="0"/>
        <v>Mosson à Montpellier</v>
      </c>
      <c r="D42" s="89">
        <f t="shared" si="0"/>
        <v>39980</v>
      </c>
      <c r="E42" s="88">
        <f t="shared" si="1"/>
        <v>39</v>
      </c>
      <c r="F42" s="85" t="s">
        <v>109</v>
      </c>
      <c r="G42" s="86" t="s">
        <v>31</v>
      </c>
      <c r="H42" s="87">
        <v>3</v>
      </c>
      <c r="S42" s="78"/>
      <c r="T42" s="78"/>
      <c r="U42" s="64"/>
    </row>
    <row r="43" spans="1:21" ht="14.25">
      <c r="A43" s="88" t="str">
        <f t="shared" si="0"/>
        <v>06300056</v>
      </c>
      <c r="B43" s="88" t="str">
        <f t="shared" si="0"/>
        <v>MOSSON</v>
      </c>
      <c r="C43" s="88" t="str">
        <f t="shared" si="0"/>
        <v>Mosson à Montpellier</v>
      </c>
      <c r="D43" s="89">
        <f t="shared" si="0"/>
        <v>39980</v>
      </c>
      <c r="E43" s="88">
        <f t="shared" si="1"/>
        <v>39</v>
      </c>
      <c r="F43" s="85" t="s">
        <v>110</v>
      </c>
      <c r="G43" s="86" t="s">
        <v>37</v>
      </c>
      <c r="H43" s="87">
        <v>26.5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06300056</v>
      </c>
      <c r="B44" s="88" t="str">
        <f t="shared" si="0"/>
        <v>MOSSON</v>
      </c>
      <c r="C44" s="88" t="str">
        <f t="shared" si="0"/>
        <v>Mosson à Montpellier</v>
      </c>
      <c r="D44" s="89">
        <f t="shared" si="0"/>
        <v>39980</v>
      </c>
      <c r="E44" s="88">
        <f t="shared" si="1"/>
        <v>39</v>
      </c>
      <c r="F44" s="85" t="s">
        <v>111</v>
      </c>
      <c r="G44" s="86" t="s">
        <v>43</v>
      </c>
      <c r="H44" s="87">
        <v>3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06300056</v>
      </c>
      <c r="B45" s="88" t="str">
        <f t="shared" si="0"/>
        <v>MOSSON</v>
      </c>
      <c r="C45" s="88" t="str">
        <f t="shared" si="0"/>
        <v>Mosson à Montpellier</v>
      </c>
      <c r="D45" s="89">
        <f t="shared" si="0"/>
        <v>39980</v>
      </c>
      <c r="E45" s="88">
        <f t="shared" si="1"/>
        <v>39</v>
      </c>
      <c r="F45" s="85" t="s">
        <v>112</v>
      </c>
      <c r="G45" s="86" t="s">
        <v>48</v>
      </c>
      <c r="H45" s="87">
        <v>0.2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06300056</v>
      </c>
      <c r="B46" s="88" t="str">
        <f t="shared" si="0"/>
        <v>MOSSON</v>
      </c>
      <c r="C46" s="88" t="str">
        <f t="shared" si="0"/>
        <v>Mosson à Montpellier</v>
      </c>
      <c r="D46" s="89">
        <f t="shared" si="0"/>
        <v>39980</v>
      </c>
      <c r="E46" s="88">
        <f t="shared" si="1"/>
        <v>39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06300056</v>
      </c>
      <c r="B47" s="88" t="str">
        <f t="shared" si="0"/>
        <v>MOSSON</v>
      </c>
      <c r="C47" s="88" t="str">
        <f t="shared" si="0"/>
        <v>Mosson à Montpellier</v>
      </c>
      <c r="D47" s="89">
        <f t="shared" si="0"/>
        <v>39980</v>
      </c>
      <c r="E47" s="88">
        <f t="shared" si="1"/>
        <v>39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06300056</v>
      </c>
      <c r="B48" s="88" t="str">
        <f t="shared" si="0"/>
        <v>MOSSON</v>
      </c>
      <c r="C48" s="88" t="str">
        <f t="shared" si="0"/>
        <v>Mosson à Montpellier</v>
      </c>
      <c r="D48" s="89">
        <f t="shared" si="0"/>
        <v>39980</v>
      </c>
      <c r="E48" s="88">
        <f t="shared" si="1"/>
        <v>39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06300056</v>
      </c>
      <c r="B49" s="88" t="str">
        <f t="shared" si="0"/>
        <v>MOSSON</v>
      </c>
      <c r="C49" s="88" t="str">
        <f t="shared" si="0"/>
        <v>Mosson à Montpellier</v>
      </c>
      <c r="D49" s="89">
        <f t="shared" si="0"/>
        <v>39980</v>
      </c>
      <c r="E49" s="88">
        <f t="shared" si="1"/>
        <v>39</v>
      </c>
      <c r="F49" s="85" t="s">
        <v>116</v>
      </c>
      <c r="G49" s="86" t="s">
        <v>62</v>
      </c>
      <c r="H49" s="87">
        <v>0.3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06300056</v>
      </c>
      <c r="B50" s="88" t="str">
        <f t="shared" si="0"/>
        <v>MOSSON</v>
      </c>
      <c r="C50" s="88" t="str">
        <f t="shared" si="0"/>
        <v>Mosson à Montpellier</v>
      </c>
      <c r="D50" s="89">
        <f t="shared" si="0"/>
        <v>39980</v>
      </c>
      <c r="E50" s="88">
        <f t="shared" si="1"/>
        <v>39</v>
      </c>
      <c r="F50" s="85" t="s">
        <v>117</v>
      </c>
      <c r="G50" s="86" t="s">
        <v>66</v>
      </c>
      <c r="H50" s="87">
        <v>60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211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211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212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06300056</v>
      </c>
      <c r="B66" s="106">
        <f>D39</f>
        <v>39980</v>
      </c>
      <c r="C66" s="107" t="s">
        <v>144</v>
      </c>
      <c r="D66" s="108" t="s">
        <v>31</v>
      </c>
      <c r="E66" s="108" t="s">
        <v>11</v>
      </c>
      <c r="F66" s="109" t="s">
        <v>12</v>
      </c>
      <c r="G66" s="87">
        <v>10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06300056</v>
      </c>
      <c r="B67" s="111">
        <f t="shared" si="2"/>
        <v>39980</v>
      </c>
      <c r="C67" s="107" t="s">
        <v>145</v>
      </c>
      <c r="D67" s="109" t="s">
        <v>43</v>
      </c>
      <c r="E67" s="109" t="s">
        <v>11</v>
      </c>
      <c r="F67" s="109" t="s">
        <v>12</v>
      </c>
      <c r="G67" s="87">
        <v>30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06300056</v>
      </c>
      <c r="B68" s="111">
        <f t="shared" si="2"/>
        <v>39980</v>
      </c>
      <c r="C68" s="107" t="s">
        <v>146</v>
      </c>
      <c r="D68" s="109" t="s">
        <v>48</v>
      </c>
      <c r="E68" s="109" t="s">
        <v>11</v>
      </c>
      <c r="F68" s="109" t="s">
        <v>12</v>
      </c>
      <c r="G68" s="87">
        <v>15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06300056</v>
      </c>
      <c r="B69" s="111">
        <f t="shared" si="2"/>
        <v>39980</v>
      </c>
      <c r="C69" s="107" t="s">
        <v>147</v>
      </c>
      <c r="D69" s="109" t="s">
        <v>62</v>
      </c>
      <c r="E69" s="109" t="s">
        <v>18</v>
      </c>
      <c r="F69" s="109" t="s">
        <v>12</v>
      </c>
      <c r="G69" s="87">
        <v>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06300056</v>
      </c>
      <c r="B70" s="111">
        <f t="shared" si="2"/>
        <v>39980</v>
      </c>
      <c r="C70" s="107" t="s">
        <v>148</v>
      </c>
      <c r="D70" s="109" t="s">
        <v>10</v>
      </c>
      <c r="E70" s="109" t="s">
        <v>25</v>
      </c>
      <c r="F70" s="109" t="s">
        <v>19</v>
      </c>
      <c r="G70" s="87">
        <v>5</v>
      </c>
      <c r="H70" s="87">
        <v>1</v>
      </c>
      <c r="I70" s="87"/>
      <c r="J70" s="87" t="s">
        <v>149</v>
      </c>
      <c r="K70" s="87">
        <v>3</v>
      </c>
      <c r="T70" s="78"/>
      <c r="U70" s="78"/>
    </row>
    <row r="71" spans="1:21" ht="14.25">
      <c r="A71" s="110" t="str">
        <f t="shared" si="2"/>
        <v>06300056</v>
      </c>
      <c r="B71" s="111">
        <f t="shared" si="2"/>
        <v>39980</v>
      </c>
      <c r="C71" s="107" t="s">
        <v>150</v>
      </c>
      <c r="D71" s="109" t="s">
        <v>37</v>
      </c>
      <c r="E71" s="109" t="s">
        <v>11</v>
      </c>
      <c r="F71" s="109" t="s">
        <v>19</v>
      </c>
      <c r="G71" s="87">
        <v>25</v>
      </c>
      <c r="H71" s="87">
        <v>3</v>
      </c>
      <c r="I71" s="87"/>
      <c r="J71" s="87"/>
      <c r="K71" s="87"/>
      <c r="T71" s="78"/>
      <c r="U71" s="78"/>
    </row>
    <row r="72" spans="1:21" ht="14.25">
      <c r="A72" s="110" t="str">
        <f t="shared" si="2"/>
        <v>06300056</v>
      </c>
      <c r="B72" s="111">
        <f t="shared" si="2"/>
        <v>39980</v>
      </c>
      <c r="C72" s="107" t="s">
        <v>151</v>
      </c>
      <c r="D72" s="109" t="s">
        <v>66</v>
      </c>
      <c r="E72" s="109" t="s">
        <v>18</v>
      </c>
      <c r="F72" s="109" t="s">
        <v>19</v>
      </c>
      <c r="G72" s="87">
        <v>5</v>
      </c>
      <c r="H72" s="87"/>
      <c r="I72" s="87"/>
      <c r="J72" s="87" t="s">
        <v>149</v>
      </c>
      <c r="K72" s="87">
        <v>2</v>
      </c>
      <c r="T72" s="78"/>
      <c r="U72" s="78"/>
    </row>
    <row r="73" spans="1:21" ht="14.25">
      <c r="A73" s="110" t="str">
        <f t="shared" si="2"/>
        <v>06300056</v>
      </c>
      <c r="B73" s="111">
        <f t="shared" si="2"/>
        <v>39980</v>
      </c>
      <c r="C73" s="107" t="s">
        <v>152</v>
      </c>
      <c r="D73" s="109" t="s">
        <v>66</v>
      </c>
      <c r="E73" s="109" t="s">
        <v>11</v>
      </c>
      <c r="F73" s="109" t="s">
        <v>19</v>
      </c>
      <c r="G73" s="87">
        <v>10</v>
      </c>
      <c r="H73" s="87"/>
      <c r="I73" s="87"/>
      <c r="J73" s="87" t="s">
        <v>153</v>
      </c>
      <c r="K73" s="87">
        <v>1</v>
      </c>
      <c r="T73" s="78"/>
      <c r="U73" s="78"/>
    </row>
    <row r="74" spans="1:21" ht="14.25">
      <c r="A74" s="110" t="str">
        <f t="shared" si="2"/>
        <v>06300056</v>
      </c>
      <c r="B74" s="111">
        <f t="shared" si="2"/>
        <v>39980</v>
      </c>
      <c r="C74" s="107" t="s">
        <v>154</v>
      </c>
      <c r="D74" s="109" t="s">
        <v>37</v>
      </c>
      <c r="E74" s="109" t="s">
        <v>18</v>
      </c>
      <c r="F74" s="109" t="s">
        <v>26</v>
      </c>
      <c r="G74" s="87">
        <v>15</v>
      </c>
      <c r="H74" s="87">
        <v>1</v>
      </c>
      <c r="I74" s="87"/>
      <c r="J74" s="87"/>
      <c r="K74" s="87"/>
      <c r="T74" s="78"/>
      <c r="U74" s="78"/>
    </row>
    <row r="75" spans="1:21" ht="14.25">
      <c r="A75" s="110" t="str">
        <f t="shared" si="2"/>
        <v>06300056</v>
      </c>
      <c r="B75" s="111">
        <f t="shared" si="2"/>
        <v>39980</v>
      </c>
      <c r="C75" s="107" t="s">
        <v>155</v>
      </c>
      <c r="D75" s="109" t="s">
        <v>66</v>
      </c>
      <c r="E75" s="109" t="s">
        <v>25</v>
      </c>
      <c r="F75" s="109" t="s">
        <v>26</v>
      </c>
      <c r="G75" s="87">
        <v>5</v>
      </c>
      <c r="H75" s="87">
        <v>1</v>
      </c>
      <c r="I75" s="87"/>
      <c r="J75" s="87" t="s">
        <v>153</v>
      </c>
      <c r="K75" s="87">
        <v>1</v>
      </c>
      <c r="T75" s="78"/>
      <c r="U75" s="78"/>
    </row>
    <row r="76" spans="1:21" ht="14.25">
      <c r="A76" s="110" t="str">
        <f t="shared" si="2"/>
        <v>06300056</v>
      </c>
      <c r="B76" s="111">
        <f t="shared" si="2"/>
        <v>39980</v>
      </c>
      <c r="C76" s="107" t="s">
        <v>156</v>
      </c>
      <c r="D76" s="109" t="s">
        <v>66</v>
      </c>
      <c r="E76" s="109" t="s">
        <v>32</v>
      </c>
      <c r="F76" s="109" t="s">
        <v>26</v>
      </c>
      <c r="G76" s="87">
        <v>10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06300056</v>
      </c>
      <c r="B77" s="111">
        <f t="shared" si="2"/>
        <v>39980</v>
      </c>
      <c r="C77" s="107" t="s">
        <v>157</v>
      </c>
      <c r="D77" s="109" t="s">
        <v>66</v>
      </c>
      <c r="E77" s="109" t="s">
        <v>11</v>
      </c>
      <c r="F77" s="109" t="s">
        <v>26</v>
      </c>
      <c r="G77" s="87">
        <v>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158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159</v>
      </c>
      <c r="B82" s="20" t="s">
        <v>160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161</v>
      </c>
      <c r="B83" s="14" t="s">
        <v>162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163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164</v>
      </c>
      <c r="F86" s="118"/>
      <c r="G86" s="118"/>
      <c r="H86" s="119" t="s">
        <v>165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159</v>
      </c>
      <c r="D87" s="120" t="s">
        <v>161</v>
      </c>
      <c r="E87" s="52" t="s">
        <v>12</v>
      </c>
      <c r="F87" s="52" t="s">
        <v>19</v>
      </c>
      <c r="G87" s="52" t="s">
        <v>26</v>
      </c>
      <c r="H87" s="121" t="s">
        <v>166</v>
      </c>
      <c r="I87" s="52" t="s">
        <v>167</v>
      </c>
      <c r="J87" s="52" t="s">
        <v>168</v>
      </c>
      <c r="K87" s="52" t="s">
        <v>169</v>
      </c>
      <c r="L87" s="52" t="s">
        <v>170</v>
      </c>
      <c r="M87" s="52" t="s">
        <v>171</v>
      </c>
      <c r="N87" s="52" t="s">
        <v>172</v>
      </c>
      <c r="O87" s="52" t="s">
        <v>173</v>
      </c>
      <c r="P87" s="52" t="s">
        <v>174</v>
      </c>
      <c r="Q87" s="52" t="s">
        <v>175</v>
      </c>
      <c r="R87" s="52" t="s">
        <v>176</v>
      </c>
      <c r="S87" s="52" t="s">
        <v>177</v>
      </c>
      <c r="T87" s="78"/>
      <c r="U87" s="78"/>
    </row>
    <row r="88" spans="1:21" ht="14.25">
      <c r="A88" s="82" t="str">
        <f>A66</f>
        <v>06300056</v>
      </c>
      <c r="B88" s="106">
        <f>B66</f>
        <v>39980</v>
      </c>
      <c r="C88" s="122" t="s">
        <v>178</v>
      </c>
      <c r="D88" s="123">
        <v>211</v>
      </c>
      <c r="E88" s="123"/>
      <c r="F88" s="123">
        <v>1</v>
      </c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06300056</v>
      </c>
      <c r="B89" s="111">
        <f t="shared" si="3"/>
        <v>39980</v>
      </c>
      <c r="C89" s="122" t="s">
        <v>179</v>
      </c>
      <c r="D89" s="123">
        <v>212</v>
      </c>
      <c r="E89" s="123">
        <v>1</v>
      </c>
      <c r="F89" s="123">
        <v>2</v>
      </c>
      <c r="G89" s="123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06300056</v>
      </c>
      <c r="B90" s="111">
        <f t="shared" si="3"/>
        <v>39980</v>
      </c>
      <c r="C90" s="122" t="s">
        <v>180</v>
      </c>
      <c r="D90" s="123">
        <v>200</v>
      </c>
      <c r="E90" s="123">
        <v>3</v>
      </c>
      <c r="F90" s="123">
        <v>22</v>
      </c>
      <c r="G90" s="123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06300056</v>
      </c>
      <c r="B91" s="111">
        <f t="shared" si="3"/>
        <v>39980</v>
      </c>
      <c r="C91" s="122" t="s">
        <v>181</v>
      </c>
      <c r="D91" s="123">
        <v>223</v>
      </c>
      <c r="E91" s="123"/>
      <c r="F91" s="123">
        <v>1</v>
      </c>
      <c r="G91" s="123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06300056</v>
      </c>
      <c r="B92" s="111">
        <f t="shared" si="3"/>
        <v>39980</v>
      </c>
      <c r="C92" s="122" t="s">
        <v>182</v>
      </c>
      <c r="D92" s="123">
        <v>363</v>
      </c>
      <c r="E92" s="123">
        <v>11</v>
      </c>
      <c r="F92" s="123"/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06300056</v>
      </c>
      <c r="B93" s="111">
        <f t="shared" si="3"/>
        <v>39980</v>
      </c>
      <c r="C93" s="122" t="s">
        <v>183</v>
      </c>
      <c r="D93" s="123">
        <v>364</v>
      </c>
      <c r="E93" s="123">
        <v>22</v>
      </c>
      <c r="F93" s="123">
        <v>160</v>
      </c>
      <c r="G93" s="123">
        <v>70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06300056</v>
      </c>
      <c r="B94" s="111">
        <f t="shared" si="3"/>
        <v>39980</v>
      </c>
      <c r="C94" s="122" t="s">
        <v>184</v>
      </c>
      <c r="D94" s="123">
        <v>622</v>
      </c>
      <c r="E94" s="123"/>
      <c r="F94" s="123"/>
      <c r="G94" s="123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06300056</v>
      </c>
      <c r="B95" s="111">
        <f t="shared" si="3"/>
        <v>39980</v>
      </c>
      <c r="C95" s="122" t="s">
        <v>185</v>
      </c>
      <c r="D95" s="123">
        <v>617</v>
      </c>
      <c r="E95" s="123">
        <v>1</v>
      </c>
      <c r="F95" s="123">
        <v>3</v>
      </c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06300056</v>
      </c>
      <c r="B96" s="111">
        <f t="shared" si="3"/>
        <v>39980</v>
      </c>
      <c r="C96" s="122" t="s">
        <v>186</v>
      </c>
      <c r="D96" s="123">
        <v>807</v>
      </c>
      <c r="E96" s="123">
        <v>15</v>
      </c>
      <c r="F96" s="123">
        <v>90</v>
      </c>
      <c r="G96" s="123">
        <v>10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06300056</v>
      </c>
      <c r="B97" s="111">
        <f t="shared" si="3"/>
        <v>39980</v>
      </c>
      <c r="C97" s="122" t="s">
        <v>187</v>
      </c>
      <c r="D97" s="123">
        <v>831</v>
      </c>
      <c r="E97" s="123"/>
      <c r="F97" s="123">
        <v>1</v>
      </c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06300056</v>
      </c>
      <c r="B98" s="111">
        <f t="shared" si="3"/>
        <v>39980</v>
      </c>
      <c r="C98" s="122" t="s">
        <v>188</v>
      </c>
      <c r="D98" s="123">
        <v>783</v>
      </c>
      <c r="E98" s="123"/>
      <c r="F98" s="123">
        <v>2</v>
      </c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06300056</v>
      </c>
      <c r="B99" s="111">
        <f t="shared" si="3"/>
        <v>39980</v>
      </c>
      <c r="C99" s="122" t="s">
        <v>189</v>
      </c>
      <c r="D99" s="123">
        <v>801</v>
      </c>
      <c r="E99" s="123">
        <v>26</v>
      </c>
      <c r="F99" s="123">
        <v>26</v>
      </c>
      <c r="G99" s="123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06300056</v>
      </c>
      <c r="B100" s="111">
        <f t="shared" si="3"/>
        <v>39980</v>
      </c>
      <c r="C100" s="122" t="s">
        <v>190</v>
      </c>
      <c r="D100" s="123">
        <v>658</v>
      </c>
      <c r="E100" s="123">
        <v>1</v>
      </c>
      <c r="F100" s="123"/>
      <c r="G100" s="123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06300056</v>
      </c>
      <c r="B101" s="111">
        <f t="shared" si="3"/>
        <v>39980</v>
      </c>
      <c r="C101" s="122" t="s">
        <v>191</v>
      </c>
      <c r="D101" s="123">
        <v>2611</v>
      </c>
      <c r="E101" s="123">
        <v>1</v>
      </c>
      <c r="F101" s="123"/>
      <c r="G101" s="123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06300056</v>
      </c>
      <c r="B102" s="111">
        <f t="shared" si="3"/>
        <v>39980</v>
      </c>
      <c r="C102" s="122" t="s">
        <v>192</v>
      </c>
      <c r="D102" s="123">
        <v>4202</v>
      </c>
      <c r="E102" s="123">
        <v>160</v>
      </c>
      <c r="F102" s="123">
        <v>900</v>
      </c>
      <c r="G102" s="123">
        <v>143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06300056</v>
      </c>
      <c r="B103" s="111">
        <f t="shared" si="3"/>
        <v>39980</v>
      </c>
      <c r="C103" s="122" t="s">
        <v>193</v>
      </c>
      <c r="D103" s="123">
        <v>892</v>
      </c>
      <c r="E103" s="123">
        <v>60</v>
      </c>
      <c r="F103" s="123"/>
      <c r="G103" s="123">
        <v>7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06300056</v>
      </c>
      <c r="B104" s="111">
        <f t="shared" si="3"/>
        <v>39980</v>
      </c>
      <c r="C104" s="122" t="s">
        <v>194</v>
      </c>
      <c r="D104" s="123">
        <v>973</v>
      </c>
      <c r="E104" s="123">
        <v>69</v>
      </c>
      <c r="F104" s="123"/>
      <c r="G104" s="123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06300056</v>
      </c>
      <c r="B105" s="111">
        <f t="shared" si="3"/>
        <v>39980</v>
      </c>
      <c r="C105" s="122" t="s">
        <v>195</v>
      </c>
      <c r="D105" s="123">
        <v>928</v>
      </c>
      <c r="E105" s="123">
        <v>1</v>
      </c>
      <c r="F105" s="123">
        <v>1</v>
      </c>
      <c r="G105" s="123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06300056</v>
      </c>
      <c r="B106" s="111">
        <f t="shared" si="3"/>
        <v>39980</v>
      </c>
      <c r="C106" s="122" t="s">
        <v>196</v>
      </c>
      <c r="D106" s="123">
        <v>1071</v>
      </c>
      <c r="E106" s="123"/>
      <c r="F106" s="123">
        <v>1</v>
      </c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06300056</v>
      </c>
      <c r="B107" s="111">
        <f t="shared" si="3"/>
        <v>39980</v>
      </c>
      <c r="C107" s="122" t="s">
        <v>197</v>
      </c>
      <c r="D107" s="123">
        <v>1055</v>
      </c>
      <c r="E107" s="123">
        <v>14</v>
      </c>
      <c r="F107" s="123">
        <v>10</v>
      </c>
      <c r="G107" s="123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06300056</v>
      </c>
      <c r="B108" s="111">
        <f t="shared" si="3"/>
        <v>39980</v>
      </c>
      <c r="C108" s="122" t="s">
        <v>198</v>
      </c>
      <c r="D108" s="123">
        <v>1061</v>
      </c>
      <c r="E108" s="123">
        <v>3</v>
      </c>
      <c r="F108" s="123">
        <v>1</v>
      </c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25.5">
      <c r="A109" s="110" t="str">
        <f aca="true" t="shared" si="4" ref="A109:B128">+A$88</f>
        <v>06300056</v>
      </c>
      <c r="B109" s="111">
        <f t="shared" si="4"/>
        <v>39980</v>
      </c>
      <c r="C109" s="122" t="s">
        <v>199</v>
      </c>
      <c r="D109" s="123">
        <v>933</v>
      </c>
      <c r="E109" s="123">
        <v>50</v>
      </c>
      <c r="F109" s="123">
        <v>10</v>
      </c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25.5">
      <c r="A110" s="110" t="str">
        <f t="shared" si="4"/>
        <v>06300056</v>
      </c>
      <c r="B110" s="111">
        <f t="shared" si="4"/>
        <v>39980</v>
      </c>
      <c r="C110" s="122" t="s">
        <v>200</v>
      </c>
      <c r="D110" s="123">
        <v>906</v>
      </c>
      <c r="E110" s="123"/>
      <c r="F110" s="123" t="s">
        <v>201</v>
      </c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06300056</v>
      </c>
      <c r="B111" s="111">
        <f t="shared" si="4"/>
        <v>39980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06300056</v>
      </c>
      <c r="B112" s="111">
        <f t="shared" si="4"/>
        <v>39980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06300056</v>
      </c>
      <c r="B113" s="111">
        <f t="shared" si="4"/>
        <v>39980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06300056</v>
      </c>
      <c r="B114" s="111">
        <f t="shared" si="4"/>
        <v>39980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06300056</v>
      </c>
      <c r="B115" s="111">
        <f t="shared" si="4"/>
        <v>39980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06300056</v>
      </c>
      <c r="B116" s="111">
        <f t="shared" si="4"/>
        <v>39980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06300056</v>
      </c>
      <c r="B117" s="111">
        <f t="shared" si="4"/>
        <v>39980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06300056</v>
      </c>
      <c r="B118" s="111">
        <f t="shared" si="4"/>
        <v>39980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06300056</v>
      </c>
      <c r="B119" s="111">
        <f t="shared" si="4"/>
        <v>39980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06300056</v>
      </c>
      <c r="B120" s="111">
        <f t="shared" si="4"/>
        <v>39980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06300056</v>
      </c>
      <c r="B121" s="111">
        <f t="shared" si="4"/>
        <v>39980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06300056</v>
      </c>
      <c r="B122" s="111">
        <f t="shared" si="4"/>
        <v>39980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06300056</v>
      </c>
      <c r="B123" s="111">
        <f t="shared" si="4"/>
        <v>39980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06300056</v>
      </c>
      <c r="B124" s="111">
        <f t="shared" si="4"/>
        <v>39980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06300056</v>
      </c>
      <c r="B125" s="111">
        <f t="shared" si="4"/>
        <v>39980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06300056</v>
      </c>
      <c r="B126" s="111">
        <f t="shared" si="4"/>
        <v>39980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06300056</v>
      </c>
      <c r="B127" s="111">
        <f t="shared" si="4"/>
        <v>39980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06300056</v>
      </c>
      <c r="B128" s="111">
        <f t="shared" si="4"/>
        <v>39980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06300056</v>
      </c>
      <c r="B129" s="111">
        <f t="shared" si="5"/>
        <v>39980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06300056</v>
      </c>
      <c r="B130" s="111">
        <f t="shared" si="5"/>
        <v>39980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06300056</v>
      </c>
      <c r="B131" s="111">
        <f t="shared" si="5"/>
        <v>39980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06300056</v>
      </c>
      <c r="B132" s="111">
        <f t="shared" si="5"/>
        <v>39980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06300056</v>
      </c>
      <c r="B133" s="111">
        <f t="shared" si="5"/>
        <v>39980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06300056</v>
      </c>
      <c r="B134" s="111">
        <f t="shared" si="5"/>
        <v>39980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06300056</v>
      </c>
      <c r="B135" s="111">
        <f t="shared" si="5"/>
        <v>39980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06300056</v>
      </c>
      <c r="B136" s="111">
        <f t="shared" si="5"/>
        <v>39980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06300056</v>
      </c>
      <c r="B137" s="111">
        <f t="shared" si="5"/>
        <v>39980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06300056</v>
      </c>
      <c r="B138" s="111">
        <f t="shared" si="5"/>
        <v>39980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06300056</v>
      </c>
      <c r="B139" s="111">
        <f t="shared" si="5"/>
        <v>39980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06300056</v>
      </c>
      <c r="B140" s="111">
        <f t="shared" si="5"/>
        <v>39980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06300056</v>
      </c>
      <c r="B141" s="111">
        <f t="shared" si="5"/>
        <v>39980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06300056</v>
      </c>
      <c r="B142" s="111">
        <f t="shared" si="5"/>
        <v>39980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06300056</v>
      </c>
      <c r="B143" s="111">
        <f t="shared" si="5"/>
        <v>39980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06300056</v>
      </c>
      <c r="B144" s="111">
        <f t="shared" si="5"/>
        <v>39980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06300056</v>
      </c>
      <c r="B145" s="111">
        <f t="shared" si="5"/>
        <v>39980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06300056</v>
      </c>
      <c r="B146" s="111">
        <f t="shared" si="5"/>
        <v>39980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06300056</v>
      </c>
      <c r="B147" s="111">
        <f t="shared" si="5"/>
        <v>39980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06300056</v>
      </c>
      <c r="B148" s="111">
        <f t="shared" si="5"/>
        <v>39980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06300056</v>
      </c>
      <c r="B149" s="111">
        <f t="shared" si="6"/>
        <v>39980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06300056</v>
      </c>
      <c r="B150" s="111">
        <f t="shared" si="6"/>
        <v>39980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06300056</v>
      </c>
      <c r="B151" s="111">
        <f t="shared" si="6"/>
        <v>39980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06300056</v>
      </c>
      <c r="B152" s="111">
        <f t="shared" si="6"/>
        <v>39980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06300056</v>
      </c>
      <c r="B153" s="111">
        <f t="shared" si="6"/>
        <v>39980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06300056</v>
      </c>
      <c r="B154" s="111">
        <f t="shared" si="6"/>
        <v>39980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06300056</v>
      </c>
      <c r="B155" s="111">
        <f t="shared" si="6"/>
        <v>39980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06300056</v>
      </c>
      <c r="B156" s="111">
        <f t="shared" si="6"/>
        <v>39980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06300056</v>
      </c>
      <c r="B157" s="111">
        <f t="shared" si="6"/>
        <v>39980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06300056</v>
      </c>
      <c r="B158" s="111">
        <f t="shared" si="6"/>
        <v>39980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06300056</v>
      </c>
      <c r="B159" s="111">
        <f t="shared" si="6"/>
        <v>39980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06300056</v>
      </c>
      <c r="B160" s="111">
        <f t="shared" si="6"/>
        <v>39980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06300056</v>
      </c>
      <c r="B161" s="111">
        <f t="shared" si="6"/>
        <v>39980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06300056</v>
      </c>
      <c r="B162" s="111">
        <f t="shared" si="6"/>
        <v>39980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06300056</v>
      </c>
      <c r="B163" s="111">
        <f t="shared" si="6"/>
        <v>39980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06300056</v>
      </c>
      <c r="B164" s="111">
        <f t="shared" si="6"/>
        <v>39980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06300056</v>
      </c>
      <c r="B165" s="111">
        <f t="shared" si="6"/>
        <v>39980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06300056</v>
      </c>
      <c r="B166" s="111">
        <f t="shared" si="6"/>
        <v>39980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06300056</v>
      </c>
      <c r="B167" s="111">
        <f t="shared" si="6"/>
        <v>39980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06300056</v>
      </c>
      <c r="B168" s="111">
        <f t="shared" si="6"/>
        <v>39980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06300056</v>
      </c>
      <c r="B169" s="111">
        <f t="shared" si="7"/>
        <v>39980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06300056</v>
      </c>
      <c r="B170" s="111">
        <f t="shared" si="7"/>
        <v>39980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06300056</v>
      </c>
      <c r="B171" s="111">
        <f t="shared" si="7"/>
        <v>39980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06300056</v>
      </c>
      <c r="B172" s="111">
        <f t="shared" si="7"/>
        <v>39980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06300056</v>
      </c>
      <c r="B173" s="111">
        <f t="shared" si="7"/>
        <v>39980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06300056</v>
      </c>
      <c r="B174" s="111">
        <f t="shared" si="7"/>
        <v>39980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06300056</v>
      </c>
      <c r="B175" s="111">
        <f t="shared" si="7"/>
        <v>39980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06300056</v>
      </c>
      <c r="B176" s="111">
        <f t="shared" si="7"/>
        <v>39980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06300056</v>
      </c>
      <c r="B177" s="111">
        <f t="shared" si="7"/>
        <v>39980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06300056</v>
      </c>
      <c r="B178" s="111">
        <f t="shared" si="7"/>
        <v>39980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06300056</v>
      </c>
      <c r="B179" s="111">
        <f t="shared" si="7"/>
        <v>39980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06300056</v>
      </c>
      <c r="B180" s="111">
        <f t="shared" si="7"/>
        <v>39980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06300056</v>
      </c>
      <c r="B181" s="111">
        <f t="shared" si="7"/>
        <v>39980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06300056</v>
      </c>
      <c r="B182" s="111">
        <f t="shared" si="7"/>
        <v>39980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06300056</v>
      </c>
      <c r="B183" s="111">
        <f t="shared" si="7"/>
        <v>39980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06300056</v>
      </c>
      <c r="B184" s="111">
        <f t="shared" si="7"/>
        <v>39980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06300056</v>
      </c>
      <c r="B185" s="111">
        <f t="shared" si="7"/>
        <v>39980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06300056</v>
      </c>
      <c r="B186" s="111">
        <f t="shared" si="7"/>
        <v>39980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06300056</v>
      </c>
      <c r="B187" s="111">
        <f t="shared" si="7"/>
        <v>39980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06300056</v>
      </c>
      <c r="B188" s="111">
        <f t="shared" si="7"/>
        <v>39980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06300056</v>
      </c>
      <c r="B189" s="111">
        <f t="shared" si="8"/>
        <v>39980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06300056</v>
      </c>
      <c r="B190" s="111">
        <f t="shared" si="8"/>
        <v>39980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06300056</v>
      </c>
      <c r="B191" s="111">
        <f t="shared" si="8"/>
        <v>39980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06300056</v>
      </c>
      <c r="B192" s="111">
        <f t="shared" si="8"/>
        <v>39980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06300056</v>
      </c>
      <c r="B193" s="111">
        <f t="shared" si="8"/>
        <v>39980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06300056</v>
      </c>
      <c r="B194" s="111">
        <f t="shared" si="8"/>
        <v>39980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06300056</v>
      </c>
      <c r="B195" s="111">
        <f t="shared" si="8"/>
        <v>39980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06300056</v>
      </c>
      <c r="B196" s="111">
        <f t="shared" si="8"/>
        <v>39980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06300056</v>
      </c>
      <c r="B197" s="111">
        <f t="shared" si="8"/>
        <v>39980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06300056</v>
      </c>
      <c r="B198" s="111">
        <f t="shared" si="8"/>
        <v>39980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06300056</v>
      </c>
      <c r="B199" s="111">
        <f t="shared" si="8"/>
        <v>39980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06300056</v>
      </c>
      <c r="B200" s="111">
        <f t="shared" si="8"/>
        <v>39980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06300056</v>
      </c>
      <c r="B201" s="111">
        <f t="shared" si="8"/>
        <v>39980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06300056</v>
      </c>
      <c r="B202" s="111">
        <f t="shared" si="8"/>
        <v>39980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06300056</v>
      </c>
      <c r="B203" s="111">
        <f t="shared" si="8"/>
        <v>39980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06300056</v>
      </c>
      <c r="B204" s="111">
        <f t="shared" si="8"/>
        <v>39980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06300056</v>
      </c>
      <c r="B205" s="111">
        <f t="shared" si="8"/>
        <v>39980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06300056</v>
      </c>
      <c r="B206" s="111">
        <f t="shared" si="8"/>
        <v>39980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06300056</v>
      </c>
      <c r="B207" s="111">
        <f t="shared" si="8"/>
        <v>39980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06300056</v>
      </c>
      <c r="B208" s="111">
        <f t="shared" si="8"/>
        <v>39980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06300056</v>
      </c>
      <c r="B209" s="111">
        <f t="shared" si="9"/>
        <v>39980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06300056</v>
      </c>
      <c r="B210" s="111">
        <f t="shared" si="9"/>
        <v>39980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06300056</v>
      </c>
      <c r="B211" s="111">
        <f t="shared" si="9"/>
        <v>39980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06300056</v>
      </c>
      <c r="B212" s="111">
        <f t="shared" si="9"/>
        <v>39980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06300056</v>
      </c>
      <c r="B213" s="111">
        <f t="shared" si="9"/>
        <v>39980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06300056</v>
      </c>
      <c r="B214" s="111">
        <f t="shared" si="9"/>
        <v>39980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06300056</v>
      </c>
      <c r="B215" s="111">
        <f t="shared" si="9"/>
        <v>39980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06300056</v>
      </c>
      <c r="B216" s="111">
        <f t="shared" si="9"/>
        <v>39980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06300056</v>
      </c>
      <c r="B217" s="111">
        <f t="shared" si="9"/>
        <v>39980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06300056</v>
      </c>
      <c r="B218" s="111">
        <f t="shared" si="9"/>
        <v>39980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06300056</v>
      </c>
      <c r="B219" s="111">
        <f t="shared" si="9"/>
        <v>39980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06300056</v>
      </c>
      <c r="B220" s="111">
        <f t="shared" si="9"/>
        <v>39980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06300056</v>
      </c>
      <c r="B221" s="111">
        <f t="shared" si="9"/>
        <v>39980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06300056</v>
      </c>
      <c r="B222" s="111">
        <f t="shared" si="9"/>
        <v>39980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06300056</v>
      </c>
      <c r="B223" s="111">
        <f t="shared" si="9"/>
        <v>39980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06300056</v>
      </c>
      <c r="B224" s="111">
        <f t="shared" si="9"/>
        <v>39980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06300056</v>
      </c>
      <c r="B225" s="111">
        <f t="shared" si="9"/>
        <v>39980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06300056</v>
      </c>
      <c r="B226" s="111">
        <f t="shared" si="9"/>
        <v>39980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06300056</v>
      </c>
      <c r="B227" s="111">
        <f t="shared" si="9"/>
        <v>39980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06300056</v>
      </c>
      <c r="B228" s="111">
        <f t="shared" si="9"/>
        <v>39980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06300056</v>
      </c>
      <c r="B229" s="111">
        <f t="shared" si="10"/>
        <v>39980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06300056</v>
      </c>
      <c r="B230" s="111">
        <f t="shared" si="10"/>
        <v>39980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06300056</v>
      </c>
      <c r="B231" s="111">
        <f t="shared" si="10"/>
        <v>39980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06300056</v>
      </c>
      <c r="B232" s="111">
        <f t="shared" si="10"/>
        <v>39980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06300056</v>
      </c>
      <c r="B233" s="111">
        <f t="shared" si="10"/>
        <v>39980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06300056</v>
      </c>
      <c r="B234" s="111">
        <f t="shared" si="10"/>
        <v>39980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06300056</v>
      </c>
      <c r="B235" s="111">
        <f t="shared" si="10"/>
        <v>39980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06300056</v>
      </c>
      <c r="B236" s="111">
        <f t="shared" si="10"/>
        <v>39980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06300056</v>
      </c>
      <c r="B237" s="111">
        <f t="shared" si="10"/>
        <v>39980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06300056</v>
      </c>
      <c r="B238" s="111">
        <f t="shared" si="10"/>
        <v>39980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06300056</v>
      </c>
      <c r="B239" s="111">
        <f t="shared" si="10"/>
        <v>39980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06300056</v>
      </c>
      <c r="B240" s="111">
        <f t="shared" si="10"/>
        <v>39980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06300056</v>
      </c>
      <c r="B241" s="111">
        <f t="shared" si="10"/>
        <v>39980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06300056</v>
      </c>
      <c r="B242" s="111">
        <f t="shared" si="10"/>
        <v>39980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06300056</v>
      </c>
      <c r="B243" s="111">
        <f t="shared" si="10"/>
        <v>39980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2010-03-02T15:34:26Z</dcterms:created>
  <dcterms:modified xsi:type="dcterms:W3CDTF">2010-03-02T15:34:29Z</dcterms:modified>
  <cp:category/>
  <cp:version/>
  <cp:contentType/>
  <cp:contentStatus/>
</cp:coreProperties>
</file>