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<sst xmlns="http://schemas.openxmlformats.org/spreadsheetml/2006/main" count="932" uniqueCount="715">
  <si>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</si>
  <si>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</si>
  <si>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</si>
  <si>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</si>
  <si>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</si>
  <si>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</si>
  <si>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</si>
  <si>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</si>
  <si>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</si>
  <si>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</si>
  <si>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</si>
  <si>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</si>
  <si>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</si>
  <si>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</si>
  <si>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</si>
  <si>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</si>
  <si>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</si>
  <si>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</si>
  <si>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</si>
  <si>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</si>
  <si>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</si>
  <si>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</si>
  <si>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</si>
  <si>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</si>
  <si>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</si>
  <si>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</si>
  <si>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</si>
  <si>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</si>
  <si>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</si>
  <si>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</si>
  <si>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</si>
  <si>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</si>
  <si>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</si>
  <si>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</si>
  <si>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</si>
  <si>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</si>
  <si>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</si>
  <si>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</si>
  <si>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</si>
  <si>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</si>
  <si>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</si>
  <si>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</si>
  <si>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</si>
  <si>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</si>
  <si>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</si>
  <si>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</si>
  <si>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</si>
  <si>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</si>
  <si>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</si>
  <si>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</si>
  <si>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</si>
  <si>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</si>
  <si>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</si>
  <si>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</si>
  <si>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</si>
  <si>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</si>
  <si>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</si>
  <si>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</si>
  <si>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</si>
  <si>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</si>
  <si>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</si>
  <si>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</si>
  <si>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</si>
  <si>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</si>
  <si>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</si>
  <si>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</si>
  <si>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</si>
  <si>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</si>
  <si>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</si>
  <si>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</si>
  <si>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</si>
  <si>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</si>
  <si>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</si>
  <si>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</si>
  <si>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</si>
  <si>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</si>
  <si>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</si>
  <si>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</si>
  <si>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</si>
  <si>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</si>
  <si>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</si>
  <si>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</si>
  <si>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</si>
  <si>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</si>
  <si>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</si>
  <si>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</si>
  <si>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</si>
  <si>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</si>
  <si>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</si>
  <si>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</si>
  <si>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</si>
  <si>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</si>
  <si>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</si>
  <si>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</si>
  <si>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</si>
  <si>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</si>
  <si>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</si>
  <si>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</si>
  <si>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</si>
  <si>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</si>
  <si>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</si>
  <si>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</si>
  <si>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</si>
  <si>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</si>
  <si>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</si>
  <si>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</si>
  <si>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</si>
  <si>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</si>
  <si>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</si>
  <si>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</si>
  <si>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</si>
  <si>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</si>
  <si>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</si>
  <si>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</si>
  <si>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</si>
  <si>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</si>
  <si>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</si>
  <si>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</si>
  <si>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</si>
  <si>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</si>
  <si>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</si>
  <si>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</si>
  <si>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</si>
  <si>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</si>
  <si>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</si>
  <si>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</si>
  <si>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</si>
  <si>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</si>
  <si>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</si>
  <si>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</si>
  <si>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</si>
  <si>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</si>
  <si>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</si>
  <si>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</si>
  <si>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</si>
  <si>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</si>
  <si>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</si>
  <si>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</si>
  <si>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</si>
  <si>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</si>
  <si>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</si>
  <si>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</si>
  <si>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</si>
  <si>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</si>
  <si>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</si>
  <si>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</si>
  <si>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</si>
  <si>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</si>
  <si>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</si>
  <si>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</si>
  <si>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</si>
  <si>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</si>
  <si>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</si>
  <si>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</si>
  <si>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</si>
  <si>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</si>
  <si>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</si>
  <si>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</si>
  <si>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</si>
  <si>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</si>
  <si>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</si>
  <si>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</si>
  <si>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</si>
  <si>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</si>
  <si>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</si>
  <si>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</si>
  <si>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</si>
  <si>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</si>
  <si>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</si>
  <si>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</si>
  <si>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</si>
  <si>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</si>
  <si>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</si>
  <si>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</si>
  <si>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</si>
  <si>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</si>
  <si>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</si>
  <si>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</si>
  <si>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</si>
  <si>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</si>
  <si>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</si>
  <si>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</si>
  <si>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</si>
  <si>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</si>
  <si>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</si>
  <si>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</si>
  <si>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</si>
  <si>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</si>
  <si>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</si>
  <si>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</si>
  <si>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</si>
  <si>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</si>
  <si>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</si>
  <si>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</si>
  <si>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</si>
  <si>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</si>
  <si>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</si>
  <si>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</si>
  <si>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</si>
  <si>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</si>
  <si>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</si>
  <si>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</si>
  <si>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</si>
  <si>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</si>
  <si>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</si>
  <si>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</si>
  <si>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</si>
  <si>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</si>
  <si>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</si>
  <si>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</si>
  <si>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</si>
  <si>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</si>
  <si>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</si>
  <si>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</si>
  <si>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</si>
  <si>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</si>
  <si>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</si>
  <si>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</si>
  <si>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</si>
  <si>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</si>
  <si>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</si>
  <si>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</si>
  <si>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</si>
  <si>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</si>
  <si>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</si>
  <si>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</si>
  <si>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</si>
  <si>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</si>
  <si>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</si>
  <si>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</si>
  <si>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</si>
  <si>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</si>
  <si>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</si>
  <si>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</si>
  <si>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</si>
  <si>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</si>
  <si>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</si>
  <si>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</si>
  <si>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</si>
  <si>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</si>
  <si>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</si>
  <si>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</si>
  <si>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</si>
  <si>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</si>
  <si>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</si>
  <si>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</si>
  <si>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</si>
  <si>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</si>
  <si>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</si>
  <si>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</si>
  <si>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</si>
  <si>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</si>
  <si>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</si>
  <si>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</si>
  <si>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</si>
  <si>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</si>
  <si>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</si>
  <si>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</si>
  <si>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</si>
  <si>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</si>
  <si>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</si>
  <si>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</si>
  <si>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</si>
  <si>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</si>
  <si>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</si>
  <si>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</si>
  <si>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</si>
  <si>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</si>
  <si>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</si>
  <si>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</si>
  <si>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</si>
  <si>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</si>
  <si>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</si>
  <si>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</si>
  <si>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</si>
  <si>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</si>
  <si>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</si>
  <si>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</si>
  <si>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</si>
  <si>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</si>
  <si>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</si>
  <si>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</si>
  <si>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</si>
  <si>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</si>
  <si>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</si>
  <si>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</si>
  <si>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</si>
  <si>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</si>
  <si>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</si>
  <si>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</si>
  <si>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</si>
  <si>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</si>
  <si>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</si>
  <si>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</si>
  <si>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</si>
  <si>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</si>
  <si>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</si>
  <si>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</si>
  <si>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</si>
  <si>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</si>
  <si>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</si>
  <si>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</si>
  <si>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</si>
  <si>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</si>
  <si>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</si>
  <si>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</si>
  <si>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</si>
  <si>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</si>
  <si>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</si>
  <si>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</si>
  <si>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</si>
  <si>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</si>
  <si>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</si>
  <si>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</si>
  <si>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</si>
  <si>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</si>
  <si>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</si>
  <si>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</si>
  <si>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</si>
  <si>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</si>
  <si>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</si>
  <si>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</si>
  <si>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</si>
  <si>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</si>
  <si>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</si>
  <si>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</si>
  <si>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</si>
  <si>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</si>
  <si>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</si>
  <si>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</si>
  <si>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</si>
  <si>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</si>
  <si>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</si>
  <si>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</si>
  <si>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</si>
  <si>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</si>
  <si>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</si>
  <si>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</si>
  <si>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</si>
  <si>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</si>
  <si>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</si>
  <si>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</si>
  <si>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</si>
  <si>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</si>
  <si>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</si>
  <si>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</si>
  <si>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</si>
  <si>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</si>
  <si>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</si>
  <si>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</si>
  <si>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</si>
  <si>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</si>
  <si>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</si>
  <si>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</si>
  <si>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</si>
  <si>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</si>
  <si>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</si>
  <si>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</si>
  <si>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</si>
  <si>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</si>
  <si>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</si>
  <si>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</si>
  <si>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</si>
  <si>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</si>
  <si>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</si>
  <si>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</si>
  <si>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</si>
  <si>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</si>
  <si>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</si>
  <si>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</si>
  <si>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</si>
  <si>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</si>
  <si>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</si>
  <si>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</si>
  <si>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</si>
  <si>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</si>
  <si>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</si>
  <si>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</si>
  <si>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</si>
  <si>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</si>
  <si>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</si>
  <si>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</si>
  <si>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</si>
  <si>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</si>
  <si>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</si>
  <si>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</si>
  <si>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</si>
  <si>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</si>
  <si>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</si>
  <si>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</si>
  <si>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</si>
  <si>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</si>
  <si>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</si>
  <si>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</si>
  <si>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</si>
  <si>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</si>
  <si>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</si>
  <si>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</si>
  <si>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</si>
  <si>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</si>
  <si>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</si>
  <si>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</si>
  <si>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</si>
  <si>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</si>
  <si>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</si>
  <si>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</si>
  <si>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</si>
  <si>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</si>
  <si>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</si>
  <si>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</si>
  <si>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</si>
  <si>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</si>
  <si>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</si>
  <si>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</si>
  <si>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</si>
  <si>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</si>
  <si>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</si>
  <si>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</si>
  <si>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</si>
  <si>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</si>
  <si>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</si>
  <si>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</si>
  <si>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</si>
  <si>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</si>
  <si>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</si>
  <si>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</si>
  <si>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</si>
  <si>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</si>
  <si>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</si>
  <si>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</si>
  <si>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</si>
  <si>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</si>
  <si>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</si>
  <si>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</si>
  <si>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</si>
  <si>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</si>
  <si>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</si>
  <si>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</si>
  <si>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</si>
  <si>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</si>
  <si>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</si>
  <si>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</si>
  <si>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</si>
  <si>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</si>
  <si>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</si>
  <si>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</si>
  <si>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</si>
  <si>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</si>
  <si>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</si>
  <si>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</si>
  <si>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</si>
  <si>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</si>
  <si>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</si>
  <si>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</si>
  <si>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</si>
  <si>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</si>
  <si>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</si>
  <si>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</si>
  <si>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</si>
  <si>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</si>
  <si>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</si>
  <si>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</si>
  <si>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</si>
  <si>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</si>
  <si>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</si>
  <si>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</si>
  <si>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</si>
  <si>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</si>
  <si>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</si>
  <si>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</si>
  <si>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</si>
  <si>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</si>
  <si>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</si>
  <si>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</si>
  <si>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</si>
  <si>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</si>
  <si>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</si>
  <si>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</si>
  <si>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</si>
  <si>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</si>
  <si>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</si>
  <si>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</si>
  <si>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</si>
  <si>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</si>
  <si>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</si>
  <si>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</si>
  <si>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</si>
  <si>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</si>
  <si>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</si>
  <si>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</si>
  <si>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</si>
  <si>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</si>
  <si>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</si>
  <si>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</si>
  <si>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</si>
  <si>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</si>
  <si>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</si>
  <si>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</si>
  <si>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</si>
  <si>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</si>
  <si>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</si>
  <si>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</si>
  <si>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</si>
  <si>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</si>
  <si>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</si>
  <si>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</si>
  <si>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</si>
  <si>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</si>
  <si>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</si>
  <si>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</si>
  <si>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</si>
  <si>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</si>
  <si>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</si>
  <si>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</si>
  <si>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</si>
  <si>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</si>
  <si>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</si>
  <si>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</si>
  <si>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</si>
  <si>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</si>
  <si>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</si>
  <si>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</si>
  <si>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</si>
  <si>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</si>
  <si>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</si>
  <si>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</si>
  <si>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</si>
  <si>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</si>
  <si>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</si>
  <si>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</si>
  <si>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</si>
  <si>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</si>
  <si>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</si>
  <si>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</si>
  <si>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</si>
  <si>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</si>
  <si>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</si>
  <si>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</si>
  <si>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</si>
  <si>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</si>
  <si>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</si>
  <si>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</si>
  <si>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</si>
  <si>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</si>
  <si>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</si>
  <si>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</si>
  <si>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</si>
  <si>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</si>
  <si>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</si>
  <si>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</si>
  <si>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</si>
  <si>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</si>
  <si>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</si>
  <si>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</si>
  <si>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</si>
  <si>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</si>
  <si>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</si>
  <si>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</si>
  <si>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</si>
  <si>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</si>
  <si>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</si>
  <si>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</si>
  <si>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</si>
  <si>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</si>
  <si>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</si>
  <si>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</si>
  <si>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</si>
  <si>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</si>
  <si>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</si>
  <si>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</si>
  <si>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</si>
  <si>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</si>
  <si>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</si>
  <si>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</si>
  <si>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</si>
  <si>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</si>
  <si>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</si>
  <si>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</si>
  <si>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</si>
  <si>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</si>
  <si>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</si>
  <si>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</si>
  <si>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</si>
  <si>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</si>
  <si>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</si>
  <si>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</si>
  <si>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</si>
  <si>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</si>
  <si>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</si>
  <si>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</si>
  <si>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</si>
  <si>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</si>
  <si>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</si>
  <si>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</si>
  <si>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</si>
  <si>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</si>
  <si>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</si>
  <si>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</si>
  <si>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</si>
  <si>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</si>
  <si>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</si>
  <si>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</si>
  <si>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</si>
  <si>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</si>
  <si>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</si>
  <si>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</si>
  <si>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</si>
  <si>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</si>
  <si>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</si>
  <si>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</si>
  <si>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</si>
  <si>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</si>
  <si>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</si>
  <si>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</si>
  <si>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</si>
  <si>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</si>
  <si>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</si>
  <si>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</si>
  <si>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</si>
  <si>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</si>
  <si>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</si>
  <si>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</si>
  <si>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</si>
  <si>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</si>
  <si>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</si>
  <si>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</si>
  <si>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</si>
  <si>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</si>
  <si>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</si>
  <si>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</si>
  <si>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</si>
  <si>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</si>
  <si>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</si>
  <si>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</si>
  <si>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</si>
  <si>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</si>
  <si>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</si>
  <si>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</si>
  <si>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</si>
  <si>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</si>
  <si>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</si>
  <si>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</si>
  <si>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</si>
  <si>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</si>
  <si>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</si>
  <si>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</si>
  <si>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</si>
  <si>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</si>
  <si>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</si>
  <si>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</si>
  <si>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</si>
  <si>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</si>
  <si>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</si>
  <si>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</si>
  <si>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</si>
  <si>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</si>
  <si>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</si>
  <si>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</si>
  <si>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</si>
  <si>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</si>
  <si>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</si>
  <si>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</si>
  <si>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</si>
  <si>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</si>
  <si>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</si>
  <si>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</si>
  <si>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</si>
  <si>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</si>
  <si>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</si>
  <si>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</si>
  <si>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</si>
  <si>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</si>
  <si>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</si>
  <si>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</si>
  <si>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</si>
  <si>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</si>
  <si>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</si>
  <si>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</si>
  <si>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</si>
  <si>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</si>
  <si>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</si>
  <si>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</si>
  <si>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</si>
  <si>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</si>
  <si>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</si>
  <si>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</si>
  <si>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</si>
  <si>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</si>
  <si>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</si>
  <si>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</si>
  <si>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</si>
  <si>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</si>
  <si>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</si>
  <si>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</si>
  <si>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</si>
  <si>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</si>
  <si>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</si>
  <si>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</si>
  <si>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</si>
  <si>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</si>
  <si>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</si>
  <si>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</si>
  <si>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</si>
  <si>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</si>
  <si>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</si>
  <si>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</si>
  <si>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</si>
  <si>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</si>
  <si>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oulimnius</t>
  </si>
  <si>
    <t>ROUBION</t>
  </si>
  <si>
    <t>ROUBION à MONTELIMAR</t>
  </si>
  <si>
    <t>MONTELIMAR</t>
  </si>
  <si>
    <t>26198</t>
  </si>
  <si>
    <t>Bryophytes</t>
  </si>
  <si>
    <t>Algues filamenteuses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</si>
</sst>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10"/>
      <c r="B2" s="110"/>
      <c r="C2" s="1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9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9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9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9"/>
      <c r="G7" s="1"/>
      <c r="H7" s="111" t="s">
        <v>46</v>
      </c>
      <c r="I7" s="111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9"/>
      <c r="G8" s="1"/>
      <c r="H8" s="111"/>
      <c r="I8" s="111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9"/>
      <c r="G9" s="1"/>
      <c r="H9" s="111"/>
      <c r="I9" s="111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9"/>
      <c r="G10" s="1"/>
      <c r="H10" s="111"/>
      <c r="I10" s="111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9"/>
      <c r="G11" s="1"/>
      <c r="H11" s="111"/>
      <c r="I11" s="111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9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9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9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9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9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9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9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9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6580316</v>
      </c>
      <c r="C23" s="42" t="s">
        <v>709</v>
      </c>
      <c r="D23" s="42" t="s">
        <v>710</v>
      </c>
      <c r="E23" s="42" t="s">
        <v>711</v>
      </c>
      <c r="F23" s="43" t="s">
        <v>712</v>
      </c>
      <c r="G23" s="42">
        <v>791804</v>
      </c>
      <c r="H23" s="42">
        <v>1953096</v>
      </c>
      <c r="I23" s="42">
        <v>80</v>
      </c>
      <c r="J23" s="42" t="s">
        <v>34</v>
      </c>
      <c r="K23" s="44">
        <v>791917</v>
      </c>
      <c r="L23" s="44">
        <v>1953209</v>
      </c>
      <c r="M23" s="44">
        <v>791731</v>
      </c>
      <c r="N23" s="44">
        <v>1953073</v>
      </c>
      <c r="O23" s="44">
        <v>24</v>
      </c>
      <c r="P23" s="44">
        <v>245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6580316</v>
      </c>
      <c r="B39" s="66" t="str">
        <f>C23</f>
        <v>ROUBION</v>
      </c>
      <c r="C39" s="42" t="s">
        <v>710</v>
      </c>
      <c r="D39" s="67">
        <v>39651</v>
      </c>
      <c r="E39" s="44">
        <v>13</v>
      </c>
      <c r="F39" s="68" t="s">
        <v>148</v>
      </c>
      <c r="G39" s="69" t="s">
        <v>11</v>
      </c>
      <c r="H39" s="70"/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6580316</v>
      </c>
      <c r="B40" s="71" t="str">
        <f t="shared" si="0"/>
        <v>ROUBION</v>
      </c>
      <c r="C40" s="71" t="str">
        <f t="shared" si="0"/>
        <v>ROUBION à MONTELIMAR</v>
      </c>
      <c r="D40" s="72">
        <f t="shared" si="0"/>
        <v>39651</v>
      </c>
      <c r="E40" s="71">
        <f aca="true" t="shared" si="1" ref="E40:E50">+I$23</f>
        <v>80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6580316</v>
      </c>
      <c r="B41" s="71" t="str">
        <f t="shared" si="0"/>
        <v>ROUBION</v>
      </c>
      <c r="C41" s="71" t="str">
        <f t="shared" si="0"/>
        <v>ROUBION à MONTELIMAR</v>
      </c>
      <c r="D41" s="72">
        <f t="shared" si="0"/>
        <v>39651</v>
      </c>
      <c r="E41" s="71">
        <f t="shared" si="1"/>
        <v>80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6580316</v>
      </c>
      <c r="B42" s="71" t="str">
        <f t="shared" si="0"/>
        <v>ROUBION</v>
      </c>
      <c r="C42" s="71" t="str">
        <f t="shared" si="0"/>
        <v>ROUBION à MONTELIMAR</v>
      </c>
      <c r="D42" s="72">
        <f t="shared" si="0"/>
        <v>39651</v>
      </c>
      <c r="E42" s="71">
        <f t="shared" si="1"/>
        <v>80</v>
      </c>
      <c r="F42" s="68" t="s">
        <v>154</v>
      </c>
      <c r="G42" s="69" t="s">
        <v>35</v>
      </c>
      <c r="H42" s="70">
        <v>0.3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6580316</v>
      </c>
      <c r="B43" s="71" t="str">
        <f t="shared" si="0"/>
        <v>ROUBION</v>
      </c>
      <c r="C43" s="71" t="str">
        <f t="shared" si="0"/>
        <v>ROUBION à MONTELIMAR</v>
      </c>
      <c r="D43" s="72">
        <f t="shared" si="0"/>
        <v>39651</v>
      </c>
      <c r="E43" s="71">
        <f t="shared" si="1"/>
        <v>80</v>
      </c>
      <c r="F43" s="68" t="s">
        <v>156</v>
      </c>
      <c r="G43" s="69" t="s">
        <v>42</v>
      </c>
      <c r="H43" s="70">
        <v>95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6580316</v>
      </c>
      <c r="B44" s="71" t="str">
        <f t="shared" si="0"/>
        <v>ROUBION</v>
      </c>
      <c r="C44" s="71" t="str">
        <f t="shared" si="0"/>
        <v>ROUBION à MONTELIMAR</v>
      </c>
      <c r="D44" s="72">
        <f t="shared" si="0"/>
        <v>39651</v>
      </c>
      <c r="E44" s="71">
        <f t="shared" si="1"/>
        <v>80</v>
      </c>
      <c r="F44" s="68" t="s">
        <v>158</v>
      </c>
      <c r="G44" s="69" t="s">
        <v>49</v>
      </c>
      <c r="H44" s="70"/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6580316</v>
      </c>
      <c r="B45" s="71" t="str">
        <f t="shared" si="0"/>
        <v>ROUBION</v>
      </c>
      <c r="C45" s="71" t="str">
        <f t="shared" si="0"/>
        <v>ROUBION à MONTELIMAR</v>
      </c>
      <c r="D45" s="72">
        <f t="shared" si="0"/>
        <v>39651</v>
      </c>
      <c r="E45" s="71">
        <f t="shared" si="1"/>
        <v>80</v>
      </c>
      <c r="F45" s="68" t="s">
        <v>160</v>
      </c>
      <c r="G45" s="69" t="s">
        <v>55</v>
      </c>
      <c r="H45" s="70">
        <v>0.1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6580316</v>
      </c>
      <c r="B46" s="71" t="str">
        <f t="shared" si="0"/>
        <v>ROUBION</v>
      </c>
      <c r="C46" s="71" t="str">
        <f t="shared" si="0"/>
        <v>ROUBION à MONTELIMAR</v>
      </c>
      <c r="D46" s="72">
        <f t="shared" si="0"/>
        <v>39651</v>
      </c>
      <c r="E46" s="71">
        <f t="shared" si="1"/>
        <v>80</v>
      </c>
      <c r="F46" s="68" t="s">
        <v>162</v>
      </c>
      <c r="G46" s="69" t="s">
        <v>60</v>
      </c>
      <c r="H46" s="70">
        <v>4</v>
      </c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6580316</v>
      </c>
      <c r="B47" s="71" t="str">
        <f t="shared" si="0"/>
        <v>ROUBION</v>
      </c>
      <c r="C47" s="71" t="str">
        <f t="shared" si="0"/>
        <v>ROUBION à MONTELIMAR</v>
      </c>
      <c r="D47" s="72">
        <f t="shared" si="0"/>
        <v>39651</v>
      </c>
      <c r="E47" s="71">
        <f t="shared" si="1"/>
        <v>80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6580316</v>
      </c>
      <c r="B48" s="71" t="str">
        <f t="shared" si="0"/>
        <v>ROUBION</v>
      </c>
      <c r="C48" s="71" t="str">
        <f t="shared" si="0"/>
        <v>ROUBION à MONTELIMAR</v>
      </c>
      <c r="D48" s="72">
        <f t="shared" si="0"/>
        <v>39651</v>
      </c>
      <c r="E48" s="71">
        <f t="shared" si="1"/>
        <v>80</v>
      </c>
      <c r="F48" s="68" t="s">
        <v>166</v>
      </c>
      <c r="G48" s="69" t="s">
        <v>69</v>
      </c>
      <c r="H48" s="70"/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6580316</v>
      </c>
      <c r="B49" s="71" t="str">
        <f t="shared" si="0"/>
        <v>ROUBION</v>
      </c>
      <c r="C49" s="71" t="str">
        <f t="shared" si="0"/>
        <v>ROUBION à MONTELIMAR</v>
      </c>
      <c r="D49" s="72">
        <f t="shared" si="0"/>
        <v>39651</v>
      </c>
      <c r="E49" s="71">
        <f t="shared" si="1"/>
        <v>80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6580316</v>
      </c>
      <c r="B50" s="71" t="str">
        <f t="shared" si="0"/>
        <v>ROUBION</v>
      </c>
      <c r="C50" s="71" t="str">
        <f t="shared" si="0"/>
        <v>ROUBION à MONTELIMAR</v>
      </c>
      <c r="D50" s="72">
        <f t="shared" si="0"/>
        <v>39651</v>
      </c>
      <c r="E50" s="71">
        <f t="shared" si="1"/>
        <v>80</v>
      </c>
      <c r="F50" s="68" t="s">
        <v>170</v>
      </c>
      <c r="G50" s="69" t="s">
        <v>79</v>
      </c>
      <c r="H50" s="70">
        <v>0.6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0.9999999999999999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6580316</v>
      </c>
      <c r="B66" s="89">
        <f>D39</f>
        <v>39651</v>
      </c>
      <c r="C66" s="90" t="s">
        <v>215</v>
      </c>
      <c r="D66" s="91" t="s">
        <v>35</v>
      </c>
      <c r="E66" s="91" t="s">
        <v>36</v>
      </c>
      <c r="F66" s="92" t="s">
        <v>13</v>
      </c>
      <c r="G66" s="70">
        <v>5</v>
      </c>
      <c r="H66" s="70">
        <v>2</v>
      </c>
      <c r="I66" s="70" t="s">
        <v>18</v>
      </c>
      <c r="J66" s="70"/>
      <c r="K66" s="70"/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6580316</v>
      </c>
      <c r="B67" s="94">
        <f t="shared" si="2"/>
        <v>39651</v>
      </c>
      <c r="C67" s="90" t="s">
        <v>217</v>
      </c>
      <c r="D67" s="92" t="s">
        <v>55</v>
      </c>
      <c r="E67" s="92" t="s">
        <v>36</v>
      </c>
      <c r="F67" s="92" t="s">
        <v>13</v>
      </c>
      <c r="G67" s="70">
        <v>10</v>
      </c>
      <c r="H67" s="70">
        <v>5</v>
      </c>
      <c r="I67" s="70" t="s">
        <v>18</v>
      </c>
      <c r="J67" s="70"/>
      <c r="K67" s="70"/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6580316</v>
      </c>
      <c r="B68" s="94">
        <f t="shared" si="2"/>
        <v>39651</v>
      </c>
      <c r="C68" s="90" t="s">
        <v>219</v>
      </c>
      <c r="D68" s="92" t="s">
        <v>60</v>
      </c>
      <c r="E68" s="92" t="s">
        <v>36</v>
      </c>
      <c r="F68" s="92" t="s">
        <v>13</v>
      </c>
      <c r="G68" s="70">
        <v>5</v>
      </c>
      <c r="H68" s="70">
        <v>3</v>
      </c>
      <c r="I68" s="70" t="s">
        <v>18</v>
      </c>
      <c r="J68" s="70"/>
      <c r="K68" s="70"/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6580316</v>
      </c>
      <c r="B69" s="94">
        <f t="shared" si="2"/>
        <v>39651</v>
      </c>
      <c r="C69" s="90" t="s">
        <v>221</v>
      </c>
      <c r="D69" s="92" t="s">
        <v>79</v>
      </c>
      <c r="E69" s="92" t="s">
        <v>12</v>
      </c>
      <c r="F69" s="92" t="s">
        <v>13</v>
      </c>
      <c r="G69" s="70">
        <v>5</v>
      </c>
      <c r="H69" s="70">
        <v>3</v>
      </c>
      <c r="I69" s="70" t="s">
        <v>10</v>
      </c>
      <c r="J69" s="70" t="s">
        <v>713</v>
      </c>
      <c r="K69" s="70">
        <v>4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6580316</v>
      </c>
      <c r="B70" s="94">
        <f t="shared" si="2"/>
        <v>39651</v>
      </c>
      <c r="C70" s="90" t="s">
        <v>223</v>
      </c>
      <c r="D70" s="92" t="s">
        <v>42</v>
      </c>
      <c r="E70" s="92" t="s">
        <v>36</v>
      </c>
      <c r="F70" s="92" t="s">
        <v>21</v>
      </c>
      <c r="G70" s="70">
        <v>5</v>
      </c>
      <c r="H70" s="70">
        <v>5</v>
      </c>
      <c r="I70" s="70" t="s">
        <v>10</v>
      </c>
      <c r="J70" s="70" t="s">
        <v>714</v>
      </c>
      <c r="K70" s="70">
        <v>3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6580316</v>
      </c>
      <c r="B71" s="94">
        <f t="shared" si="2"/>
        <v>39651</v>
      </c>
      <c r="C71" s="90" t="s">
        <v>225</v>
      </c>
      <c r="D71" s="92" t="s">
        <v>42</v>
      </c>
      <c r="E71" s="92" t="s">
        <v>28</v>
      </c>
      <c r="F71" s="92" t="s">
        <v>21</v>
      </c>
      <c r="G71" s="70">
        <v>20</v>
      </c>
      <c r="H71" s="70">
        <v>1</v>
      </c>
      <c r="I71" s="70" t="s">
        <v>10</v>
      </c>
      <c r="J71" s="70" t="s">
        <v>714</v>
      </c>
      <c r="K71" s="70">
        <v>2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6580316</v>
      </c>
      <c r="B72" s="94">
        <f t="shared" si="2"/>
        <v>39651</v>
      </c>
      <c r="C72" s="90" t="s">
        <v>227</v>
      </c>
      <c r="D72" s="92" t="s">
        <v>42</v>
      </c>
      <c r="E72" s="92" t="s">
        <v>20</v>
      </c>
      <c r="F72" s="92" t="s">
        <v>21</v>
      </c>
      <c r="G72" s="70">
        <v>25</v>
      </c>
      <c r="H72" s="70">
        <v>1</v>
      </c>
      <c r="I72" s="70" t="s">
        <v>10</v>
      </c>
      <c r="J72" s="70" t="s">
        <v>714</v>
      </c>
      <c r="K72" s="70">
        <v>2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6580316</v>
      </c>
      <c r="B73" s="94">
        <f t="shared" si="2"/>
        <v>39651</v>
      </c>
      <c r="C73" s="90" t="s">
        <v>229</v>
      </c>
      <c r="D73" s="92" t="s">
        <v>42</v>
      </c>
      <c r="E73" s="92" t="s">
        <v>12</v>
      </c>
      <c r="F73" s="92" t="s">
        <v>21</v>
      </c>
      <c r="G73" s="70">
        <v>40</v>
      </c>
      <c r="H73" s="70">
        <v>3</v>
      </c>
      <c r="I73" s="70" t="s">
        <v>10</v>
      </c>
      <c r="J73" s="70" t="s">
        <v>714</v>
      </c>
      <c r="K73" s="70">
        <v>2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6580316</v>
      </c>
      <c r="B74" s="94">
        <f t="shared" si="2"/>
        <v>39651</v>
      </c>
      <c r="C74" s="90" t="s">
        <v>231</v>
      </c>
      <c r="D74" s="92" t="s">
        <v>42</v>
      </c>
      <c r="E74" s="92" t="s">
        <v>20</v>
      </c>
      <c r="F74" s="92" t="s">
        <v>29</v>
      </c>
      <c r="G74" s="70">
        <v>50</v>
      </c>
      <c r="H74" s="70">
        <v>1</v>
      </c>
      <c r="I74" s="70" t="s">
        <v>10</v>
      </c>
      <c r="J74" s="70" t="s">
        <v>714</v>
      </c>
      <c r="K74" s="70">
        <v>2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6580316</v>
      </c>
      <c r="B75" s="94">
        <f t="shared" si="2"/>
        <v>39651</v>
      </c>
      <c r="C75" s="90" t="s">
        <v>233</v>
      </c>
      <c r="D75" s="92" t="s">
        <v>42</v>
      </c>
      <c r="E75" s="92" t="s">
        <v>20</v>
      </c>
      <c r="F75" s="92" t="s">
        <v>29</v>
      </c>
      <c r="G75" s="70">
        <v>60</v>
      </c>
      <c r="H75" s="70">
        <v>1</v>
      </c>
      <c r="I75" s="70" t="s">
        <v>10</v>
      </c>
      <c r="J75" s="70" t="s">
        <v>714</v>
      </c>
      <c r="K75" s="70">
        <v>2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6580316</v>
      </c>
      <c r="B76" s="94">
        <f t="shared" si="2"/>
        <v>39651</v>
      </c>
      <c r="C76" s="90" t="s">
        <v>235</v>
      </c>
      <c r="D76" s="92" t="s">
        <v>42</v>
      </c>
      <c r="E76" s="92" t="s">
        <v>20</v>
      </c>
      <c r="F76" s="92" t="s">
        <v>29</v>
      </c>
      <c r="G76" s="70">
        <v>40</v>
      </c>
      <c r="H76" s="70">
        <v>1</v>
      </c>
      <c r="I76" s="70" t="s">
        <v>10</v>
      </c>
      <c r="J76" s="70" t="s">
        <v>714</v>
      </c>
      <c r="K76" s="70">
        <v>2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6580316</v>
      </c>
      <c r="B77" s="94">
        <f t="shared" si="2"/>
        <v>39651</v>
      </c>
      <c r="C77" s="90" t="s">
        <v>237</v>
      </c>
      <c r="D77" s="92" t="s">
        <v>42</v>
      </c>
      <c r="E77" s="92" t="s">
        <v>12</v>
      </c>
      <c r="F77" s="92" t="s">
        <v>29</v>
      </c>
      <c r="G77" s="70">
        <v>30</v>
      </c>
      <c r="H77" s="70">
        <v>1</v>
      </c>
      <c r="I77" s="70" t="s">
        <v>10</v>
      </c>
      <c r="J77" s="70" t="s">
        <v>714</v>
      </c>
      <c r="K77" s="70">
        <v>2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07" t="s">
        <v>253</v>
      </c>
      <c r="F86" s="107"/>
      <c r="G86" s="107"/>
      <c r="H86" s="108" t="s">
        <v>254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6580316</v>
      </c>
      <c r="B88" s="89">
        <f>B66</f>
        <v>39651</v>
      </c>
      <c r="C88" s="70" t="s">
        <v>454</v>
      </c>
      <c r="D88" s="99">
        <f aca="true" t="shared" si="3" ref="D88:D119">IF(C88="","",VLOOKUP(C88,Liste,2))</f>
        <v>66</v>
      </c>
      <c r="E88" s="70"/>
      <c r="F88" s="70">
        <v>1</v>
      </c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8">+A$88</f>
        <v>6580316</v>
      </c>
      <c r="B89" s="94">
        <f t="shared" si="4"/>
        <v>39651</v>
      </c>
      <c r="C89" s="70" t="s">
        <v>364</v>
      </c>
      <c r="D89" s="99">
        <f t="shared" si="3"/>
        <v>67</v>
      </c>
      <c r="E89" s="70"/>
      <c r="F89" s="70"/>
      <c r="G89" s="70">
        <v>1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6580316</v>
      </c>
      <c r="B90" s="94">
        <f t="shared" si="4"/>
        <v>39651</v>
      </c>
      <c r="C90" s="70" t="s">
        <v>379</v>
      </c>
      <c r="D90" s="99">
        <f t="shared" si="3"/>
        <v>286</v>
      </c>
      <c r="E90" s="70">
        <v>1</v>
      </c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6580316</v>
      </c>
      <c r="B91" s="94">
        <f t="shared" si="4"/>
        <v>39651</v>
      </c>
      <c r="C91" s="70" t="s">
        <v>378</v>
      </c>
      <c r="D91" s="99">
        <f t="shared" si="3"/>
        <v>287</v>
      </c>
      <c r="E91" s="70">
        <v>1</v>
      </c>
      <c r="F91" s="70">
        <v>8</v>
      </c>
      <c r="G91" s="70">
        <v>16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6580316</v>
      </c>
      <c r="B92" s="94">
        <f t="shared" si="4"/>
        <v>39651</v>
      </c>
      <c r="C92" s="70" t="s">
        <v>276</v>
      </c>
      <c r="D92" s="99">
        <f t="shared" si="3"/>
        <v>221</v>
      </c>
      <c r="E92" s="70"/>
      <c r="F92" s="70">
        <v>34</v>
      </c>
      <c r="G92" s="70">
        <v>1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6580316</v>
      </c>
      <c r="B93" s="94">
        <f t="shared" si="4"/>
        <v>39651</v>
      </c>
      <c r="C93" s="70" t="s">
        <v>424</v>
      </c>
      <c r="D93" s="99">
        <f t="shared" si="3"/>
        <v>212</v>
      </c>
      <c r="E93" s="70">
        <v>4</v>
      </c>
      <c r="F93" s="70">
        <v>34</v>
      </c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6580316</v>
      </c>
      <c r="B94" s="94">
        <f t="shared" si="4"/>
        <v>39651</v>
      </c>
      <c r="C94" s="70" t="s">
        <v>426</v>
      </c>
      <c r="D94" s="99">
        <f t="shared" si="3"/>
        <v>200</v>
      </c>
      <c r="E94" s="70">
        <v>259</v>
      </c>
      <c r="F94" s="70">
        <v>52</v>
      </c>
      <c r="G94" s="70">
        <v>27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6580316</v>
      </c>
      <c r="B95" s="94">
        <f t="shared" si="4"/>
        <v>39651</v>
      </c>
      <c r="C95" s="70" t="s">
        <v>151</v>
      </c>
      <c r="D95" s="99">
        <f t="shared" si="3"/>
        <v>311</v>
      </c>
      <c r="E95" s="70">
        <v>7</v>
      </c>
      <c r="F95" s="70">
        <v>1</v>
      </c>
      <c r="G95" s="70">
        <v>1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6580316</v>
      </c>
      <c r="B96" s="94">
        <f t="shared" si="4"/>
        <v>39651</v>
      </c>
      <c r="C96" s="70" t="s">
        <v>270</v>
      </c>
      <c r="D96" s="99">
        <f t="shared" si="3"/>
        <v>313</v>
      </c>
      <c r="E96" s="70">
        <v>10</v>
      </c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6580316</v>
      </c>
      <c r="B97" s="94">
        <f t="shared" si="4"/>
        <v>39651</v>
      </c>
      <c r="C97" s="70" t="s">
        <v>490</v>
      </c>
      <c r="D97" s="99">
        <f t="shared" si="3"/>
        <v>312</v>
      </c>
      <c r="E97" s="70">
        <v>4</v>
      </c>
      <c r="F97" s="70">
        <v>4</v>
      </c>
      <c r="G97" s="70">
        <v>2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6580316</v>
      </c>
      <c r="B98" s="94">
        <f t="shared" si="4"/>
        <v>39651</v>
      </c>
      <c r="C98" s="70" t="s">
        <v>608</v>
      </c>
      <c r="D98" s="99">
        <f t="shared" si="3"/>
        <v>239</v>
      </c>
      <c r="E98" s="70">
        <v>1</v>
      </c>
      <c r="F98" s="70"/>
      <c r="G98" s="70">
        <v>1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6580316</v>
      </c>
      <c r="B99" s="94">
        <f t="shared" si="4"/>
        <v>39651</v>
      </c>
      <c r="C99" s="70" t="s">
        <v>619</v>
      </c>
      <c r="D99" s="99">
        <f t="shared" si="3"/>
        <v>183</v>
      </c>
      <c r="E99" s="70"/>
      <c r="F99" s="70">
        <v>1</v>
      </c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6580316</v>
      </c>
      <c r="B100" s="94">
        <f t="shared" si="4"/>
        <v>39651</v>
      </c>
      <c r="C100" s="70" t="s">
        <v>161</v>
      </c>
      <c r="D100" s="99">
        <f t="shared" si="3"/>
        <v>363</v>
      </c>
      <c r="E100" s="70">
        <v>9</v>
      </c>
      <c r="F100" s="70"/>
      <c r="G100" s="70">
        <v>14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6580316</v>
      </c>
      <c r="B101" s="94">
        <f t="shared" si="4"/>
        <v>39651</v>
      </c>
      <c r="C101" s="70" t="s">
        <v>163</v>
      </c>
      <c r="D101" s="99">
        <f t="shared" si="3"/>
        <v>364</v>
      </c>
      <c r="E101" s="70">
        <v>347</v>
      </c>
      <c r="F101" s="70">
        <v>412</v>
      </c>
      <c r="G101" s="70">
        <v>6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6580316</v>
      </c>
      <c r="B102" s="94">
        <f t="shared" si="4"/>
        <v>39651</v>
      </c>
      <c r="C102" s="70" t="s">
        <v>236</v>
      </c>
      <c r="D102" s="99">
        <f t="shared" si="3"/>
        <v>457</v>
      </c>
      <c r="E102" s="70">
        <v>811</v>
      </c>
      <c r="F102" s="70">
        <v>658</v>
      </c>
      <c r="G102" s="70">
        <v>260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6580316</v>
      </c>
      <c r="B103" s="94">
        <f t="shared" si="4"/>
        <v>39651</v>
      </c>
      <c r="C103" s="70" t="s">
        <v>349</v>
      </c>
      <c r="D103" s="99">
        <f t="shared" si="3"/>
        <v>450</v>
      </c>
      <c r="E103" s="70">
        <v>8</v>
      </c>
      <c r="F103" s="70">
        <v>6</v>
      </c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6580316</v>
      </c>
      <c r="B104" s="94">
        <f t="shared" si="4"/>
        <v>39651</v>
      </c>
      <c r="C104" s="70" t="s">
        <v>348</v>
      </c>
      <c r="D104" s="99">
        <f t="shared" si="3"/>
        <v>502</v>
      </c>
      <c r="E104" s="70"/>
      <c r="F104" s="70">
        <v>1</v>
      </c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6580316</v>
      </c>
      <c r="B105" s="94">
        <f t="shared" si="4"/>
        <v>39651</v>
      </c>
      <c r="C105" s="70" t="s">
        <v>405</v>
      </c>
      <c r="D105" s="99">
        <f t="shared" si="3"/>
        <v>399</v>
      </c>
      <c r="E105" s="70"/>
      <c r="F105" s="70">
        <v>9</v>
      </c>
      <c r="G105" s="70">
        <v>2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6580316</v>
      </c>
      <c r="B106" s="94">
        <f t="shared" si="4"/>
        <v>39651</v>
      </c>
      <c r="C106" s="70" t="s">
        <v>336</v>
      </c>
      <c r="D106" s="99">
        <f t="shared" si="3"/>
        <v>421</v>
      </c>
      <c r="E106" s="70">
        <v>10</v>
      </c>
      <c r="F106" s="70">
        <v>61</v>
      </c>
      <c r="G106" s="70">
        <v>2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>
        <f t="shared" si="4"/>
        <v>6580316</v>
      </c>
      <c r="B107" s="94">
        <f t="shared" si="4"/>
        <v>39651</v>
      </c>
      <c r="C107" s="70" t="s">
        <v>484</v>
      </c>
      <c r="D107" s="99">
        <f t="shared" si="3"/>
        <v>719</v>
      </c>
      <c r="E107" s="70">
        <v>98</v>
      </c>
      <c r="F107" s="70">
        <v>36</v>
      </c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288</v>
      </c>
      <c r="AB107" s="10">
        <v>3126</v>
      </c>
    </row>
    <row r="108" spans="1:28" ht="14.25">
      <c r="A108" s="93">
        <f t="shared" si="4"/>
        <v>6580316</v>
      </c>
      <c r="B108" s="94">
        <f t="shared" si="4"/>
        <v>39651</v>
      </c>
      <c r="C108" s="70" t="s">
        <v>421</v>
      </c>
      <c r="D108" s="99">
        <f t="shared" si="3"/>
        <v>740</v>
      </c>
      <c r="E108" s="70">
        <v>2</v>
      </c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289</v>
      </c>
      <c r="AB108" s="17">
        <v>1048</v>
      </c>
    </row>
    <row r="109" spans="1:28" ht="14.25">
      <c r="A109" s="93">
        <f aca="true" t="shared" si="5" ref="A109:B128">+A$88</f>
        <v>6580316</v>
      </c>
      <c r="B109" s="94">
        <f t="shared" si="5"/>
        <v>39651</v>
      </c>
      <c r="C109" s="70" t="s">
        <v>330</v>
      </c>
      <c r="D109" s="99">
        <f t="shared" si="3"/>
        <v>610</v>
      </c>
      <c r="E109" s="70">
        <v>5</v>
      </c>
      <c r="F109" s="70">
        <v>1</v>
      </c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290</v>
      </c>
      <c r="AB109" s="17">
        <v>1051</v>
      </c>
    </row>
    <row r="110" spans="1:28" ht="14.25">
      <c r="A110" s="93">
        <f t="shared" si="5"/>
        <v>6580316</v>
      </c>
      <c r="B110" s="94">
        <f t="shared" si="5"/>
        <v>39651</v>
      </c>
      <c r="C110" s="70" t="s">
        <v>394</v>
      </c>
      <c r="D110" s="99">
        <f t="shared" si="3"/>
        <v>611</v>
      </c>
      <c r="E110" s="70">
        <v>1</v>
      </c>
      <c r="F110" s="70">
        <v>1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291</v>
      </c>
      <c r="AB110" s="10">
        <v>1050</v>
      </c>
    </row>
    <row r="111" spans="1:28" ht="14.25">
      <c r="A111" s="93">
        <f t="shared" si="5"/>
        <v>6580316</v>
      </c>
      <c r="B111" s="94">
        <f t="shared" si="5"/>
        <v>39651</v>
      </c>
      <c r="C111" s="70" t="s">
        <v>341</v>
      </c>
      <c r="D111" s="99">
        <f t="shared" si="3"/>
        <v>614</v>
      </c>
      <c r="E111" s="70"/>
      <c r="F111" s="70"/>
      <c r="G111" s="70">
        <v>2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292</v>
      </c>
      <c r="AB111" s="17">
        <v>687</v>
      </c>
    </row>
    <row r="112" spans="1:28" ht="14.25">
      <c r="A112" s="93">
        <f t="shared" si="5"/>
        <v>6580316</v>
      </c>
      <c r="B112" s="94">
        <f t="shared" si="5"/>
        <v>39651</v>
      </c>
      <c r="C112" s="70" t="s">
        <v>342</v>
      </c>
      <c r="D112" s="99">
        <f t="shared" si="3"/>
        <v>618</v>
      </c>
      <c r="E112" s="70">
        <v>2</v>
      </c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293</v>
      </c>
      <c r="AB112" s="10">
        <v>686</v>
      </c>
    </row>
    <row r="113" spans="1:28" ht="14.25">
      <c r="A113" s="93">
        <f t="shared" si="5"/>
        <v>6580316</v>
      </c>
      <c r="B113" s="94">
        <f t="shared" si="5"/>
        <v>39651</v>
      </c>
      <c r="C113" s="70" t="s">
        <v>362</v>
      </c>
      <c r="D113" s="99">
        <f t="shared" si="3"/>
        <v>619</v>
      </c>
      <c r="E113" s="70">
        <v>20</v>
      </c>
      <c r="F113" s="70">
        <v>29</v>
      </c>
      <c r="G113" s="70">
        <v>13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294</v>
      </c>
      <c r="AB113" s="17">
        <v>2657</v>
      </c>
    </row>
    <row r="114" spans="1:28" ht="14.25">
      <c r="A114" s="93">
        <f t="shared" si="5"/>
        <v>6580316</v>
      </c>
      <c r="B114" s="94">
        <f t="shared" si="5"/>
        <v>39651</v>
      </c>
      <c r="C114" s="70" t="s">
        <v>708</v>
      </c>
      <c r="D114" s="99">
        <f t="shared" si="3"/>
        <v>622</v>
      </c>
      <c r="E114" s="70">
        <v>32</v>
      </c>
      <c r="F114" s="70">
        <v>8</v>
      </c>
      <c r="G114" s="70">
        <v>2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295</v>
      </c>
      <c r="AB114" s="17">
        <v>690</v>
      </c>
    </row>
    <row r="115" spans="1:28" ht="14.25">
      <c r="A115" s="93">
        <f t="shared" si="5"/>
        <v>6580316</v>
      </c>
      <c r="B115" s="94">
        <f t="shared" si="5"/>
        <v>39651</v>
      </c>
      <c r="C115" s="70" t="s">
        <v>621</v>
      </c>
      <c r="D115" s="99">
        <f t="shared" si="3"/>
        <v>625</v>
      </c>
      <c r="E115" s="70">
        <v>11</v>
      </c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296</v>
      </c>
      <c r="AB115" s="17">
        <v>3082</v>
      </c>
    </row>
    <row r="116" spans="1:28" ht="14.25">
      <c r="A116" s="93">
        <f t="shared" si="5"/>
        <v>6580316</v>
      </c>
      <c r="B116" s="94">
        <f t="shared" si="5"/>
        <v>39651</v>
      </c>
      <c r="C116" s="70" t="s">
        <v>664</v>
      </c>
      <c r="D116" s="99">
        <f t="shared" si="3"/>
        <v>617</v>
      </c>
      <c r="E116" s="70">
        <v>2</v>
      </c>
      <c r="F116" s="70">
        <v>3</v>
      </c>
      <c r="G116" s="70">
        <v>2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297</v>
      </c>
      <c r="AB116" s="10">
        <v>709</v>
      </c>
    </row>
    <row r="117" spans="1:28" ht="14.25">
      <c r="A117" s="93">
        <f t="shared" si="5"/>
        <v>6580316</v>
      </c>
      <c r="B117" s="94">
        <f t="shared" si="5"/>
        <v>39651</v>
      </c>
      <c r="C117" s="70" t="s">
        <v>393</v>
      </c>
      <c r="D117" s="99">
        <f t="shared" si="3"/>
        <v>518</v>
      </c>
      <c r="E117" s="70">
        <v>1</v>
      </c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298</v>
      </c>
      <c r="AB117" s="17">
        <v>3211</v>
      </c>
    </row>
    <row r="118" spans="1:28" ht="14.25">
      <c r="A118" s="93">
        <f t="shared" si="5"/>
        <v>6580316</v>
      </c>
      <c r="B118" s="94">
        <f t="shared" si="5"/>
        <v>39651</v>
      </c>
      <c r="C118" s="70" t="s">
        <v>419</v>
      </c>
      <c r="D118" s="99">
        <f t="shared" si="3"/>
        <v>606</v>
      </c>
      <c r="E118" s="70">
        <v>2</v>
      </c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299</v>
      </c>
      <c r="AB118" s="17">
        <v>3212</v>
      </c>
    </row>
    <row r="119" spans="1:28" ht="14.25">
      <c r="A119" s="93">
        <f t="shared" si="5"/>
        <v>6580316</v>
      </c>
      <c r="B119" s="94">
        <f t="shared" si="5"/>
        <v>39651</v>
      </c>
      <c r="C119" s="70" t="s">
        <v>638</v>
      </c>
      <c r="D119" s="99">
        <f t="shared" si="3"/>
        <v>2517</v>
      </c>
      <c r="E119" s="70">
        <v>6</v>
      </c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300</v>
      </c>
      <c r="AB119" s="17">
        <v>2947</v>
      </c>
    </row>
    <row r="120" spans="1:28" ht="14.25">
      <c r="A120" s="93">
        <f t="shared" si="5"/>
        <v>6580316</v>
      </c>
      <c r="B120" s="94">
        <f t="shared" si="5"/>
        <v>39651</v>
      </c>
      <c r="C120" s="70" t="s">
        <v>149</v>
      </c>
      <c r="D120" s="99">
        <f aca="true" t="shared" si="6" ref="D120:D151">IF(C120="","",VLOOKUP(C120,Liste,2))</f>
        <v>838</v>
      </c>
      <c r="E120" s="70"/>
      <c r="F120" s="70">
        <v>1</v>
      </c>
      <c r="G120" s="70">
        <v>2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301</v>
      </c>
      <c r="AB120" s="17">
        <v>5115</v>
      </c>
    </row>
    <row r="121" spans="1:28" ht="14.25">
      <c r="A121" s="93">
        <f t="shared" si="5"/>
        <v>6580316</v>
      </c>
      <c r="B121" s="94">
        <f t="shared" si="5"/>
        <v>39651</v>
      </c>
      <c r="C121" s="70" t="s">
        <v>278</v>
      </c>
      <c r="D121" s="99">
        <f t="shared" si="6"/>
        <v>807</v>
      </c>
      <c r="E121" s="70">
        <v>911</v>
      </c>
      <c r="F121" s="70">
        <v>458</v>
      </c>
      <c r="G121" s="70">
        <v>300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302</v>
      </c>
      <c r="AB121" s="17">
        <v>5116</v>
      </c>
    </row>
    <row r="122" spans="1:28" ht="14.25">
      <c r="A122" s="93">
        <f t="shared" si="5"/>
        <v>6580316</v>
      </c>
      <c r="B122" s="94">
        <f t="shared" si="5"/>
        <v>39651</v>
      </c>
      <c r="C122" s="70" t="s">
        <v>344</v>
      </c>
      <c r="D122" s="99">
        <f t="shared" si="6"/>
        <v>831</v>
      </c>
      <c r="E122" s="70">
        <v>7</v>
      </c>
      <c r="F122" s="70">
        <v>5</v>
      </c>
      <c r="G122" s="70">
        <v>3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303</v>
      </c>
      <c r="AB122" s="17">
        <v>1079</v>
      </c>
    </row>
    <row r="123" spans="1:28" ht="14.25">
      <c r="A123" s="93">
        <f t="shared" si="5"/>
        <v>6580316</v>
      </c>
      <c r="B123" s="94">
        <f t="shared" si="5"/>
        <v>39651</v>
      </c>
      <c r="C123" s="70" t="s">
        <v>354</v>
      </c>
      <c r="D123" s="99">
        <f t="shared" si="6"/>
        <v>844</v>
      </c>
      <c r="E123" s="70">
        <v>4</v>
      </c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9" t="s">
        <v>304</v>
      </c>
      <c r="AB123" s="10">
        <v>1068</v>
      </c>
    </row>
    <row r="124" spans="1:28" ht="14.25">
      <c r="A124" s="93">
        <f t="shared" si="5"/>
        <v>6580316</v>
      </c>
      <c r="B124" s="94">
        <f t="shared" si="5"/>
        <v>39651</v>
      </c>
      <c r="C124" s="70" t="s">
        <v>460</v>
      </c>
      <c r="D124" s="99">
        <f t="shared" si="6"/>
        <v>757</v>
      </c>
      <c r="E124" s="70">
        <v>1</v>
      </c>
      <c r="F124" s="70">
        <v>1</v>
      </c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305</v>
      </c>
      <c r="AB124" s="17">
        <v>3103</v>
      </c>
    </row>
    <row r="125" spans="1:28" ht="14.25">
      <c r="A125" s="93">
        <f t="shared" si="5"/>
        <v>6580316</v>
      </c>
      <c r="B125" s="94">
        <f t="shared" si="5"/>
        <v>39651</v>
      </c>
      <c r="C125" s="70" t="s">
        <v>647</v>
      </c>
      <c r="D125" s="99">
        <f t="shared" si="6"/>
        <v>801</v>
      </c>
      <c r="E125" s="70"/>
      <c r="F125" s="70">
        <v>4</v>
      </c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306</v>
      </c>
      <c r="AB125" s="17">
        <v>3102</v>
      </c>
    </row>
    <row r="126" spans="1:28" ht="14.25">
      <c r="A126" s="93">
        <f t="shared" si="5"/>
        <v>6580316</v>
      </c>
      <c r="B126" s="94">
        <f t="shared" si="5"/>
        <v>39651</v>
      </c>
      <c r="C126" s="70" t="s">
        <v>665</v>
      </c>
      <c r="D126" s="99">
        <f t="shared" si="6"/>
        <v>824</v>
      </c>
      <c r="E126" s="70">
        <v>2</v>
      </c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307</v>
      </c>
      <c r="AB126" s="17">
        <v>2676</v>
      </c>
    </row>
    <row r="127" spans="1:28" ht="14.25">
      <c r="A127" s="93">
        <f t="shared" si="5"/>
        <v>6580316</v>
      </c>
      <c r="B127" s="94">
        <f t="shared" si="5"/>
        <v>39651</v>
      </c>
      <c r="C127" s="70" t="s">
        <v>681</v>
      </c>
      <c r="D127" s="99">
        <f t="shared" si="6"/>
        <v>753</v>
      </c>
      <c r="E127" s="70">
        <v>1</v>
      </c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308</v>
      </c>
      <c r="AB127" s="17">
        <v>309</v>
      </c>
    </row>
    <row r="128" spans="1:28" ht="14.25">
      <c r="A128" s="93">
        <f t="shared" si="5"/>
        <v>6580316</v>
      </c>
      <c r="B128" s="94">
        <f t="shared" si="5"/>
        <v>39651</v>
      </c>
      <c r="C128" s="70" t="s">
        <v>206</v>
      </c>
      <c r="D128" s="99">
        <f t="shared" si="6"/>
        <v>670</v>
      </c>
      <c r="E128" s="70">
        <v>2</v>
      </c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309</v>
      </c>
      <c r="AB128" s="17">
        <v>796</v>
      </c>
    </row>
    <row r="129" spans="1:28" ht="14.25">
      <c r="A129" s="93">
        <f aca="true" t="shared" si="7" ref="A129:B148">+A$88</f>
        <v>6580316</v>
      </c>
      <c r="B129" s="94">
        <f t="shared" si="7"/>
        <v>39651</v>
      </c>
      <c r="C129" s="70" t="s">
        <v>242</v>
      </c>
      <c r="D129" s="99">
        <f t="shared" si="6"/>
        <v>650</v>
      </c>
      <c r="E129" s="70">
        <v>5</v>
      </c>
      <c r="F129" s="70">
        <v>1</v>
      </c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310</v>
      </c>
      <c r="AB129" s="10">
        <v>647</v>
      </c>
    </row>
    <row r="130" spans="1:28" ht="14.25">
      <c r="A130" s="93">
        <f t="shared" si="7"/>
        <v>6580316</v>
      </c>
      <c r="B130" s="94">
        <f t="shared" si="7"/>
        <v>39651</v>
      </c>
      <c r="C130" s="70" t="s">
        <v>287</v>
      </c>
      <c r="D130" s="99">
        <f t="shared" si="6"/>
        <v>658</v>
      </c>
      <c r="E130" s="70">
        <v>1</v>
      </c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311</v>
      </c>
      <c r="AB130" s="17">
        <v>755</v>
      </c>
    </row>
    <row r="131" spans="1:28" ht="14.25">
      <c r="A131" s="93">
        <f t="shared" si="7"/>
        <v>6580316</v>
      </c>
      <c r="B131" s="94">
        <f t="shared" si="7"/>
        <v>39651</v>
      </c>
      <c r="C131" s="70" t="s">
        <v>381</v>
      </c>
      <c r="D131" s="99">
        <f t="shared" si="6"/>
        <v>679</v>
      </c>
      <c r="E131" s="70">
        <v>1</v>
      </c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312</v>
      </c>
      <c r="AB131" s="17">
        <v>718</v>
      </c>
    </row>
    <row r="132" spans="1:28" ht="14.25">
      <c r="A132" s="93">
        <f t="shared" si="7"/>
        <v>6580316</v>
      </c>
      <c r="B132" s="94">
        <f t="shared" si="7"/>
        <v>39651</v>
      </c>
      <c r="C132" s="70" t="s">
        <v>533</v>
      </c>
      <c r="D132" s="99">
        <f t="shared" si="6"/>
        <v>682</v>
      </c>
      <c r="E132" s="70">
        <v>3</v>
      </c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313</v>
      </c>
      <c r="AB132" s="17">
        <v>635</v>
      </c>
    </row>
    <row r="133" spans="1:28" ht="14.25">
      <c r="A133" s="93">
        <f t="shared" si="7"/>
        <v>6580316</v>
      </c>
      <c r="B133" s="94">
        <f t="shared" si="7"/>
        <v>39651</v>
      </c>
      <c r="C133" s="70" t="s">
        <v>538</v>
      </c>
      <c r="D133" s="99">
        <f t="shared" si="6"/>
        <v>698</v>
      </c>
      <c r="E133" s="70">
        <v>1</v>
      </c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314</v>
      </c>
      <c r="AB133" s="17">
        <v>224</v>
      </c>
    </row>
    <row r="134" spans="1:28" ht="14.25">
      <c r="A134" s="93">
        <f t="shared" si="7"/>
        <v>6580316</v>
      </c>
      <c r="B134" s="94">
        <f t="shared" si="7"/>
        <v>39651</v>
      </c>
      <c r="C134" s="70" t="s">
        <v>579</v>
      </c>
      <c r="D134" s="99">
        <f t="shared" si="6"/>
        <v>657</v>
      </c>
      <c r="E134" s="70">
        <v>34</v>
      </c>
      <c r="F134" s="70">
        <v>1</v>
      </c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315</v>
      </c>
      <c r="AB134" s="17">
        <v>921</v>
      </c>
    </row>
    <row r="135" spans="1:28" ht="14.25">
      <c r="A135" s="93">
        <f t="shared" si="7"/>
        <v>6580316</v>
      </c>
      <c r="B135" s="94">
        <f t="shared" si="7"/>
        <v>39651</v>
      </c>
      <c r="C135" s="70" t="s">
        <v>142</v>
      </c>
      <c r="D135" s="99">
        <f t="shared" si="6"/>
        <v>880</v>
      </c>
      <c r="E135" s="70">
        <v>1</v>
      </c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316</v>
      </c>
      <c r="AB135" s="10">
        <v>1071</v>
      </c>
    </row>
    <row r="136" spans="1:28" ht="14.25">
      <c r="A136" s="93">
        <f t="shared" si="7"/>
        <v>6580316</v>
      </c>
      <c r="B136" s="94">
        <f t="shared" si="7"/>
        <v>39651</v>
      </c>
      <c r="C136" s="70" t="s">
        <v>371</v>
      </c>
      <c r="D136" s="99">
        <f t="shared" si="6"/>
        <v>892</v>
      </c>
      <c r="E136" s="70">
        <v>5591</v>
      </c>
      <c r="F136" s="70">
        <v>1185</v>
      </c>
      <c r="G136" s="70">
        <v>183</v>
      </c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317</v>
      </c>
      <c r="AB136" s="17">
        <v>1072</v>
      </c>
    </row>
    <row r="137" spans="1:28" ht="14.25">
      <c r="A137" s="93">
        <f t="shared" si="7"/>
        <v>6580316</v>
      </c>
      <c r="B137" s="94">
        <f t="shared" si="7"/>
        <v>39651</v>
      </c>
      <c r="C137" s="70" t="s">
        <v>656</v>
      </c>
      <c r="D137" s="99">
        <f t="shared" si="6"/>
        <v>1042</v>
      </c>
      <c r="E137" s="70">
        <v>2</v>
      </c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318</v>
      </c>
      <c r="AB137" s="10">
        <v>132</v>
      </c>
    </row>
    <row r="138" spans="1:28" ht="14.25">
      <c r="A138" s="93">
        <f t="shared" si="7"/>
        <v>6580316</v>
      </c>
      <c r="B138" s="94">
        <f t="shared" si="7"/>
        <v>39651</v>
      </c>
      <c r="C138" s="70" t="s">
        <v>571</v>
      </c>
      <c r="D138" s="99">
        <f t="shared" si="6"/>
        <v>1043</v>
      </c>
      <c r="E138" s="70">
        <v>1</v>
      </c>
      <c r="F138" s="70"/>
      <c r="G138" s="70">
        <v>1</v>
      </c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319</v>
      </c>
      <c r="AB138" s="17">
        <v>4202</v>
      </c>
    </row>
    <row r="139" spans="1:28" ht="14.25">
      <c r="A139" s="93">
        <f t="shared" si="7"/>
        <v>6580316</v>
      </c>
      <c r="B139" s="94">
        <f t="shared" si="7"/>
        <v>39651</v>
      </c>
      <c r="C139" s="70" t="s">
        <v>594</v>
      </c>
      <c r="D139" s="99">
        <f t="shared" si="6"/>
        <v>978</v>
      </c>
      <c r="E139" s="70">
        <v>873</v>
      </c>
      <c r="F139" s="70">
        <v>335</v>
      </c>
      <c r="G139" s="70">
        <v>23</v>
      </c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320</v>
      </c>
      <c r="AB139" s="17">
        <v>2977</v>
      </c>
    </row>
    <row r="140" spans="1:28" ht="14.25">
      <c r="A140" s="93">
        <f t="shared" si="7"/>
        <v>6580316</v>
      </c>
      <c r="B140" s="94">
        <f t="shared" si="7"/>
        <v>39651</v>
      </c>
      <c r="C140" s="70" t="s">
        <v>467</v>
      </c>
      <c r="D140" s="99">
        <f t="shared" si="6"/>
        <v>998</v>
      </c>
      <c r="E140" s="70"/>
      <c r="F140" s="70">
        <v>1</v>
      </c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321</v>
      </c>
      <c r="AB140" s="17">
        <v>156</v>
      </c>
    </row>
    <row r="141" spans="1:28" ht="14.25">
      <c r="A141" s="93">
        <f t="shared" si="7"/>
        <v>6580316</v>
      </c>
      <c r="B141" s="94">
        <f t="shared" si="7"/>
        <v>39651</v>
      </c>
      <c r="C141" s="70" t="s">
        <v>613</v>
      </c>
      <c r="D141" s="99">
        <f t="shared" si="6"/>
        <v>1004</v>
      </c>
      <c r="E141" s="70">
        <v>3</v>
      </c>
      <c r="F141" s="70">
        <v>1</v>
      </c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322</v>
      </c>
      <c r="AB141" s="17">
        <v>5164</v>
      </c>
    </row>
    <row r="142" spans="1:28" ht="14.25">
      <c r="A142" s="93">
        <f t="shared" si="7"/>
        <v>6580316</v>
      </c>
      <c r="B142" s="94">
        <f t="shared" si="7"/>
        <v>39651</v>
      </c>
      <c r="C142" s="70" t="s">
        <v>567</v>
      </c>
      <c r="D142" s="99">
        <f t="shared" si="6"/>
        <v>997</v>
      </c>
      <c r="E142" s="70">
        <v>5</v>
      </c>
      <c r="F142" s="70">
        <v>3</v>
      </c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323</v>
      </c>
      <c r="AB142" s="10">
        <v>2307</v>
      </c>
    </row>
    <row r="143" spans="1:28" ht="14.25">
      <c r="A143" s="93">
        <f t="shared" si="7"/>
        <v>6580316</v>
      </c>
      <c r="B143" s="94">
        <f t="shared" si="7"/>
        <v>39651</v>
      </c>
      <c r="C143" s="70" t="s">
        <v>575</v>
      </c>
      <c r="D143" s="99">
        <f t="shared" si="6"/>
        <v>1009</v>
      </c>
      <c r="E143" s="70">
        <v>3</v>
      </c>
      <c r="F143" s="70">
        <v>2</v>
      </c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324</v>
      </c>
      <c r="AB143" s="17">
        <v>136</v>
      </c>
    </row>
    <row r="144" spans="1:28" ht="14.25">
      <c r="A144" s="93">
        <f t="shared" si="7"/>
        <v>6580316</v>
      </c>
      <c r="B144" s="94">
        <f t="shared" si="7"/>
        <v>39651</v>
      </c>
      <c r="C144" s="70" t="s">
        <v>360</v>
      </c>
      <c r="D144" s="99">
        <f t="shared" si="6"/>
        <v>928</v>
      </c>
      <c r="E144" s="70"/>
      <c r="F144" s="70">
        <v>11</v>
      </c>
      <c r="G144" s="70">
        <v>1</v>
      </c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325</v>
      </c>
      <c r="AB144" s="10">
        <v>793</v>
      </c>
    </row>
    <row r="145" spans="1:28" ht="14.25">
      <c r="A145" s="93">
        <f t="shared" si="7"/>
        <v>6580316</v>
      </c>
      <c r="B145" s="94">
        <f t="shared" si="7"/>
        <v>39651</v>
      </c>
      <c r="C145" s="70" t="s">
        <v>375</v>
      </c>
      <c r="D145" s="99">
        <f t="shared" si="6"/>
        <v>908</v>
      </c>
      <c r="E145" s="70"/>
      <c r="F145" s="70">
        <v>12</v>
      </c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326</v>
      </c>
      <c r="AB145" s="17">
        <v>836</v>
      </c>
    </row>
    <row r="146" spans="1:28" ht="14.25">
      <c r="A146" s="93">
        <f t="shared" si="7"/>
        <v>6580316</v>
      </c>
      <c r="B146" s="94">
        <f t="shared" si="7"/>
        <v>39651</v>
      </c>
      <c r="C146" s="70" t="s">
        <v>333</v>
      </c>
      <c r="D146" s="99">
        <f t="shared" si="6"/>
        <v>1055</v>
      </c>
      <c r="E146" s="70">
        <v>32</v>
      </c>
      <c r="F146" s="70">
        <v>22</v>
      </c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327</v>
      </c>
      <c r="AB146" s="17">
        <v>645</v>
      </c>
    </row>
    <row r="147" spans="1:28" ht="14.25">
      <c r="A147" s="93">
        <f t="shared" si="7"/>
        <v>6580316</v>
      </c>
      <c r="B147" s="94">
        <f t="shared" si="7"/>
        <v>39651</v>
      </c>
      <c r="C147" s="70" t="s">
        <v>526</v>
      </c>
      <c r="D147" s="99">
        <f t="shared" si="6"/>
        <v>933</v>
      </c>
      <c r="E147" s="70">
        <v>91</v>
      </c>
      <c r="F147" s="70">
        <v>102</v>
      </c>
      <c r="G147" s="70">
        <v>34</v>
      </c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328</v>
      </c>
      <c r="AB147" s="17">
        <v>1046</v>
      </c>
    </row>
    <row r="148" spans="1:28" ht="14.25">
      <c r="A148" s="93">
        <f t="shared" si="7"/>
        <v>6580316</v>
      </c>
      <c r="B148" s="94">
        <f t="shared" si="7"/>
        <v>39651</v>
      </c>
      <c r="C148" s="70" t="s">
        <v>495</v>
      </c>
      <c r="D148" s="99">
        <f t="shared" si="6"/>
        <v>1089</v>
      </c>
      <c r="E148" s="70">
        <v>12</v>
      </c>
      <c r="F148" s="70">
        <v>12</v>
      </c>
      <c r="G148" s="70">
        <v>2</v>
      </c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329</v>
      </c>
      <c r="AB148" s="10">
        <v>1045</v>
      </c>
    </row>
    <row r="149" spans="1:28" ht="14.25">
      <c r="A149" s="93">
        <f aca="true" t="shared" si="8" ref="A149:B168">+A$88</f>
        <v>6580316</v>
      </c>
      <c r="B149" s="94">
        <f t="shared" si="8"/>
        <v>39651</v>
      </c>
      <c r="C149" s="70" t="s">
        <v>413</v>
      </c>
      <c r="D149" s="99">
        <f t="shared" si="6"/>
        <v>906</v>
      </c>
      <c r="E149" s="70">
        <v>22</v>
      </c>
      <c r="F149" s="70">
        <v>31</v>
      </c>
      <c r="G149" s="70">
        <v>20</v>
      </c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330</v>
      </c>
      <c r="AB149" s="17">
        <v>610</v>
      </c>
    </row>
    <row r="150" spans="1:28" ht="14.25">
      <c r="A150" s="93">
        <f t="shared" si="8"/>
        <v>6580316</v>
      </c>
      <c r="B150" s="94">
        <f t="shared" si="8"/>
        <v>39651</v>
      </c>
      <c r="C150" s="70" t="s">
        <v>601</v>
      </c>
      <c r="D150" s="99">
        <f t="shared" si="6"/>
        <v>3110</v>
      </c>
      <c r="E150" s="70">
        <v>1</v>
      </c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331</v>
      </c>
      <c r="AB150" s="17">
        <v>613</v>
      </c>
    </row>
    <row r="151" spans="1:28" ht="14.25">
      <c r="A151" s="93">
        <f t="shared" si="8"/>
        <v>6580316</v>
      </c>
      <c r="B151" s="94">
        <f t="shared" si="8"/>
        <v>39651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332</v>
      </c>
      <c r="AB151" s="17">
        <v>1056</v>
      </c>
    </row>
    <row r="152" spans="1:28" ht="14.25">
      <c r="A152" s="93">
        <f t="shared" si="8"/>
        <v>6580316</v>
      </c>
      <c r="B152" s="94">
        <f t="shared" si="8"/>
        <v>39651</v>
      </c>
      <c r="C152" s="70"/>
      <c r="D152" s="99">
        <f aca="true" t="shared" si="9" ref="D152:D183">IF(C152="","",VLOOKUP(C152,Liste,2))</f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333</v>
      </c>
      <c r="AB152" s="17">
        <v>1055</v>
      </c>
    </row>
    <row r="153" spans="1:28" ht="14.25">
      <c r="A153" s="93">
        <f t="shared" si="8"/>
        <v>6580316</v>
      </c>
      <c r="B153" s="94">
        <f t="shared" si="8"/>
        <v>39651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334</v>
      </c>
      <c r="AB153" s="17">
        <v>620</v>
      </c>
    </row>
    <row r="154" spans="1:28" ht="14.25">
      <c r="A154" s="93">
        <f t="shared" si="8"/>
        <v>6580316</v>
      </c>
      <c r="B154" s="94">
        <f t="shared" si="8"/>
        <v>39651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335</v>
      </c>
      <c r="AB154" s="17">
        <v>527</v>
      </c>
    </row>
    <row r="155" spans="1:28" ht="14.25">
      <c r="A155" s="93">
        <f t="shared" si="8"/>
        <v>6580316</v>
      </c>
      <c r="B155" s="94">
        <f t="shared" si="8"/>
        <v>39651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336</v>
      </c>
      <c r="AB155" s="17">
        <v>421</v>
      </c>
    </row>
    <row r="156" spans="1:28" ht="14.25">
      <c r="A156" s="93">
        <f t="shared" si="8"/>
        <v>6580316</v>
      </c>
      <c r="B156" s="94">
        <f t="shared" si="8"/>
        <v>39651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337</v>
      </c>
      <c r="AB156" s="10">
        <v>888</v>
      </c>
    </row>
    <row r="157" spans="1:28" ht="14.25">
      <c r="A157" s="93">
        <f t="shared" si="8"/>
        <v>6580316</v>
      </c>
      <c r="B157" s="94">
        <f t="shared" si="8"/>
        <v>39651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338</v>
      </c>
      <c r="AB157" s="17">
        <v>248</v>
      </c>
    </row>
    <row r="158" spans="1:28" ht="14.25">
      <c r="A158" s="93">
        <f t="shared" si="8"/>
        <v>6580316</v>
      </c>
      <c r="B158" s="94">
        <f t="shared" si="8"/>
        <v>39651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339</v>
      </c>
      <c r="AB158" s="17">
        <v>249</v>
      </c>
    </row>
    <row r="159" spans="1:28" ht="14.25">
      <c r="A159" s="93">
        <f t="shared" si="8"/>
        <v>6580316</v>
      </c>
      <c r="B159" s="94">
        <f t="shared" si="8"/>
        <v>39651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340</v>
      </c>
      <c r="AB159" s="10">
        <v>3181</v>
      </c>
    </row>
    <row r="160" spans="1:28" ht="14.25">
      <c r="A160" s="93">
        <f t="shared" si="8"/>
        <v>6580316</v>
      </c>
      <c r="B160" s="94">
        <f t="shared" si="8"/>
        <v>39651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341</v>
      </c>
      <c r="AB160" s="17">
        <v>614</v>
      </c>
    </row>
    <row r="161" spans="1:28" ht="14.25">
      <c r="A161" s="93">
        <f t="shared" si="8"/>
        <v>6580316</v>
      </c>
      <c r="B161" s="94">
        <f t="shared" si="8"/>
        <v>39651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342</v>
      </c>
      <c r="AB161" s="10">
        <v>618</v>
      </c>
    </row>
    <row r="162" spans="1:28" ht="14.25">
      <c r="A162" s="93">
        <f t="shared" si="8"/>
        <v>6580316</v>
      </c>
      <c r="B162" s="94">
        <f t="shared" si="8"/>
        <v>39651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343</v>
      </c>
      <c r="AB162" s="17">
        <v>5129</v>
      </c>
    </row>
    <row r="163" spans="1:28" ht="14.25">
      <c r="A163" s="93">
        <f t="shared" si="8"/>
        <v>6580316</v>
      </c>
      <c r="B163" s="94">
        <f t="shared" si="8"/>
        <v>39651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344</v>
      </c>
      <c r="AB163" s="17">
        <v>831</v>
      </c>
    </row>
    <row r="164" spans="1:28" ht="14.25">
      <c r="A164" s="93">
        <f t="shared" si="8"/>
        <v>6580316</v>
      </c>
      <c r="B164" s="94">
        <f t="shared" si="8"/>
        <v>39651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345</v>
      </c>
      <c r="AB164" s="17">
        <v>664</v>
      </c>
    </row>
    <row r="165" spans="1:28" ht="14.25">
      <c r="A165" s="93">
        <f t="shared" si="8"/>
        <v>6580316</v>
      </c>
      <c r="B165" s="94">
        <f t="shared" si="8"/>
        <v>39651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346</v>
      </c>
      <c r="AB165" s="10">
        <v>162</v>
      </c>
    </row>
    <row r="166" spans="1:28" ht="14.25">
      <c r="A166" s="93">
        <f t="shared" si="8"/>
        <v>6580316</v>
      </c>
      <c r="B166" s="94">
        <f t="shared" si="8"/>
        <v>39651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347</v>
      </c>
      <c r="AB166" s="17">
        <v>400</v>
      </c>
    </row>
    <row r="167" spans="1:28" ht="14.25">
      <c r="A167" s="93">
        <f t="shared" si="8"/>
        <v>6580316</v>
      </c>
      <c r="B167" s="94">
        <f t="shared" si="8"/>
        <v>39651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348</v>
      </c>
      <c r="AB167" s="17">
        <v>502</v>
      </c>
    </row>
    <row r="168" spans="1:28" ht="14.25">
      <c r="A168" s="93">
        <f t="shared" si="8"/>
        <v>6580316</v>
      </c>
      <c r="B168" s="94">
        <f t="shared" si="8"/>
        <v>39651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349</v>
      </c>
      <c r="AB168" s="17">
        <v>450</v>
      </c>
    </row>
    <row r="169" spans="1:28" ht="14.25">
      <c r="A169" s="93">
        <f aca="true" t="shared" si="10" ref="A169:B188">+A$88</f>
        <v>6580316</v>
      </c>
      <c r="B169" s="94">
        <f t="shared" si="10"/>
        <v>39651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350</v>
      </c>
      <c r="AB169" s="17">
        <v>449</v>
      </c>
    </row>
    <row r="170" spans="1:28" ht="14.25">
      <c r="A170" s="93">
        <f t="shared" si="10"/>
        <v>6580316</v>
      </c>
      <c r="B170" s="94">
        <f t="shared" si="10"/>
        <v>39651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351</v>
      </c>
      <c r="AB170" s="17">
        <v>501</v>
      </c>
    </row>
    <row r="171" spans="1:28" ht="14.25">
      <c r="A171" s="93">
        <f t="shared" si="10"/>
        <v>6580316</v>
      </c>
      <c r="B171" s="94">
        <f t="shared" si="10"/>
        <v>39651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352</v>
      </c>
      <c r="AB171" s="10">
        <v>496</v>
      </c>
    </row>
    <row r="172" spans="1:28" ht="14.25">
      <c r="A172" s="93">
        <f t="shared" si="10"/>
        <v>6580316</v>
      </c>
      <c r="B172" s="94">
        <f t="shared" si="10"/>
        <v>39651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353</v>
      </c>
      <c r="AB172" s="17">
        <v>3109</v>
      </c>
    </row>
    <row r="173" spans="1:28" ht="14.25">
      <c r="A173" s="93">
        <f t="shared" si="10"/>
        <v>6580316</v>
      </c>
      <c r="B173" s="94">
        <f t="shared" si="10"/>
        <v>39651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354</v>
      </c>
      <c r="AB173" s="10">
        <v>844</v>
      </c>
    </row>
    <row r="174" spans="1:28" ht="14.25">
      <c r="A174" s="93">
        <f t="shared" si="10"/>
        <v>6580316</v>
      </c>
      <c r="B174" s="94">
        <f t="shared" si="10"/>
        <v>39651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355</v>
      </c>
      <c r="AB174" s="17">
        <v>2655</v>
      </c>
    </row>
    <row r="175" spans="1:28" ht="14.25">
      <c r="A175" s="93">
        <f t="shared" si="10"/>
        <v>6580316</v>
      </c>
      <c r="B175" s="94">
        <f t="shared" si="10"/>
        <v>39651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356</v>
      </c>
      <c r="AB175" s="17">
        <v>878</v>
      </c>
    </row>
    <row r="176" spans="1:28" ht="14.25">
      <c r="A176" s="93">
        <f t="shared" si="10"/>
        <v>6580316</v>
      </c>
      <c r="B176" s="94">
        <f t="shared" si="10"/>
        <v>39651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357</v>
      </c>
      <c r="AB176" s="17">
        <v>330</v>
      </c>
    </row>
    <row r="177" spans="1:28" ht="14.25">
      <c r="A177" s="93">
        <f t="shared" si="10"/>
        <v>6580316</v>
      </c>
      <c r="B177" s="94">
        <f t="shared" si="10"/>
        <v>39651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358</v>
      </c>
      <c r="AB177" s="17">
        <v>315</v>
      </c>
    </row>
    <row r="178" spans="1:28" ht="14.25">
      <c r="A178" s="93">
        <f t="shared" si="10"/>
        <v>6580316</v>
      </c>
      <c r="B178" s="94">
        <f t="shared" si="10"/>
        <v>39651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359</v>
      </c>
      <c r="AB178" s="17">
        <v>929</v>
      </c>
    </row>
    <row r="179" spans="1:28" ht="14.25">
      <c r="A179" s="93">
        <f t="shared" si="10"/>
        <v>6580316</v>
      </c>
      <c r="B179" s="94">
        <f t="shared" si="10"/>
        <v>39651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360</v>
      </c>
      <c r="AB179" s="17">
        <v>928</v>
      </c>
    </row>
    <row r="180" spans="1:28" ht="14.25">
      <c r="A180" s="93">
        <f t="shared" si="10"/>
        <v>6580316</v>
      </c>
      <c r="B180" s="94">
        <f t="shared" si="10"/>
        <v>39651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361</v>
      </c>
      <c r="AB180" s="10">
        <v>661</v>
      </c>
    </row>
    <row r="181" spans="1:28" ht="14.25">
      <c r="A181" s="93">
        <f t="shared" si="10"/>
        <v>6580316</v>
      </c>
      <c r="B181" s="94">
        <f t="shared" si="10"/>
        <v>39651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362</v>
      </c>
      <c r="AB181" s="17">
        <v>619</v>
      </c>
    </row>
    <row r="182" spans="1:28" ht="14.25">
      <c r="A182" s="93">
        <f t="shared" si="10"/>
        <v>6580316</v>
      </c>
      <c r="B182" s="94">
        <f t="shared" si="10"/>
        <v>39651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363</v>
      </c>
      <c r="AB182" s="10">
        <v>632</v>
      </c>
    </row>
    <row r="183" spans="1:28" ht="14.25">
      <c r="A183" s="93">
        <f t="shared" si="10"/>
        <v>6580316</v>
      </c>
      <c r="B183" s="94">
        <f t="shared" si="10"/>
        <v>39651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364</v>
      </c>
      <c r="AB183" s="17">
        <v>67</v>
      </c>
    </row>
    <row r="184" spans="1:28" ht="14.25">
      <c r="A184" s="93">
        <f t="shared" si="10"/>
        <v>6580316</v>
      </c>
      <c r="B184" s="94">
        <f t="shared" si="10"/>
        <v>39651</v>
      </c>
      <c r="C184" s="70"/>
      <c r="D184" s="99">
        <f aca="true" t="shared" si="11" ref="D184:D215">IF(C184="","",VLOOKUP(C184,Liste,2))</f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365</v>
      </c>
      <c r="AB184" s="10">
        <v>1030</v>
      </c>
    </row>
    <row r="185" spans="1:28" ht="14.25">
      <c r="A185" s="93">
        <f t="shared" si="10"/>
        <v>6580316</v>
      </c>
      <c r="B185" s="94">
        <f t="shared" si="10"/>
        <v>39651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366</v>
      </c>
      <c r="AB185" s="17">
        <v>5122</v>
      </c>
    </row>
    <row r="186" spans="1:28" ht="14.25">
      <c r="A186" s="93">
        <f t="shared" si="10"/>
        <v>6580316</v>
      </c>
      <c r="B186" s="94">
        <f t="shared" si="10"/>
        <v>39651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367</v>
      </c>
      <c r="AB186" s="10">
        <v>3095</v>
      </c>
    </row>
    <row r="187" spans="1:28" ht="14.25">
      <c r="A187" s="93">
        <f t="shared" si="10"/>
        <v>6580316</v>
      </c>
      <c r="B187" s="94">
        <f t="shared" si="10"/>
        <v>39651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368</v>
      </c>
      <c r="AB187" s="17">
        <v>3094</v>
      </c>
    </row>
    <row r="188" spans="1:28" ht="14.25">
      <c r="A188" s="93">
        <f t="shared" si="10"/>
        <v>6580316</v>
      </c>
      <c r="B188" s="94">
        <f t="shared" si="10"/>
        <v>39651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369</v>
      </c>
      <c r="AB188" s="10">
        <v>1001</v>
      </c>
    </row>
    <row r="189" spans="1:28" ht="14.25">
      <c r="A189" s="93">
        <f aca="true" t="shared" si="12" ref="A189:B208">+A$88</f>
        <v>6580316</v>
      </c>
      <c r="B189" s="94">
        <f t="shared" si="12"/>
        <v>39651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370</v>
      </c>
      <c r="AB189" s="17">
        <v>887</v>
      </c>
    </row>
    <row r="190" spans="1:28" ht="14.25">
      <c r="A190" s="93">
        <f t="shared" si="12"/>
        <v>6580316</v>
      </c>
      <c r="B190" s="94">
        <f t="shared" si="12"/>
        <v>39651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371</v>
      </c>
      <c r="AB190" s="10">
        <v>892</v>
      </c>
    </row>
    <row r="191" spans="1:28" ht="14.25">
      <c r="A191" s="93">
        <f t="shared" si="12"/>
        <v>6580316</v>
      </c>
      <c r="B191" s="94">
        <f t="shared" si="12"/>
        <v>39651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372</v>
      </c>
      <c r="AB191" s="17">
        <v>734</v>
      </c>
    </row>
    <row r="192" spans="1:28" ht="14.25">
      <c r="A192" s="93">
        <f t="shared" si="12"/>
        <v>6580316</v>
      </c>
      <c r="B192" s="94">
        <f t="shared" si="12"/>
        <v>39651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373</v>
      </c>
      <c r="AB192" s="10">
        <v>735</v>
      </c>
    </row>
    <row r="193" spans="1:28" ht="14.25">
      <c r="A193" s="93">
        <f t="shared" si="12"/>
        <v>6580316</v>
      </c>
      <c r="B193" s="94">
        <f t="shared" si="12"/>
        <v>39651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374</v>
      </c>
      <c r="AB193" s="17">
        <v>909</v>
      </c>
    </row>
    <row r="194" spans="1:28" ht="14.25">
      <c r="A194" s="93">
        <f t="shared" si="12"/>
        <v>6580316</v>
      </c>
      <c r="B194" s="94">
        <f t="shared" si="12"/>
        <v>39651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375</v>
      </c>
      <c r="AB194" s="10">
        <v>908</v>
      </c>
    </row>
    <row r="195" spans="1:28" ht="14.25">
      <c r="A195" s="93">
        <f t="shared" si="12"/>
        <v>6580316</v>
      </c>
      <c r="B195" s="94">
        <f t="shared" si="12"/>
        <v>39651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376</v>
      </c>
      <c r="AB195" s="17">
        <v>190</v>
      </c>
    </row>
    <row r="196" spans="1:28" ht="14.25">
      <c r="A196" s="93">
        <f t="shared" si="12"/>
        <v>6580316</v>
      </c>
      <c r="B196" s="94">
        <f t="shared" si="12"/>
        <v>39651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377</v>
      </c>
      <c r="AB196" s="17">
        <v>189</v>
      </c>
    </row>
    <row r="197" spans="1:28" ht="14.25">
      <c r="A197" s="93">
        <f t="shared" si="12"/>
        <v>6580316</v>
      </c>
      <c r="B197" s="94">
        <f t="shared" si="12"/>
        <v>39651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378</v>
      </c>
      <c r="AB197" s="10">
        <v>287</v>
      </c>
    </row>
    <row r="198" spans="1:28" ht="14.25">
      <c r="A198" s="93">
        <f t="shared" si="12"/>
        <v>6580316</v>
      </c>
      <c r="B198" s="94">
        <f t="shared" si="12"/>
        <v>39651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379</v>
      </c>
      <c r="AB198" s="10">
        <v>286</v>
      </c>
    </row>
    <row r="199" spans="1:28" ht="14.25">
      <c r="A199" s="93">
        <f t="shared" si="12"/>
        <v>6580316</v>
      </c>
      <c r="B199" s="94">
        <f t="shared" si="12"/>
        <v>39651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380</v>
      </c>
      <c r="AB199" s="17">
        <v>678</v>
      </c>
    </row>
    <row r="200" spans="1:28" ht="14.25">
      <c r="A200" s="93">
        <f t="shared" si="12"/>
        <v>6580316</v>
      </c>
      <c r="B200" s="94">
        <f t="shared" si="12"/>
        <v>39651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381</v>
      </c>
      <c r="AB200" s="10">
        <v>679</v>
      </c>
    </row>
    <row r="201" spans="1:28" ht="14.25">
      <c r="A201" s="93">
        <f t="shared" si="12"/>
        <v>6580316</v>
      </c>
      <c r="B201" s="94">
        <f t="shared" si="12"/>
        <v>39651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382</v>
      </c>
      <c r="AB201" s="17">
        <v>5189</v>
      </c>
    </row>
    <row r="202" spans="1:28" ht="14.25">
      <c r="A202" s="93">
        <f t="shared" si="12"/>
        <v>6580316</v>
      </c>
      <c r="B202" s="94">
        <f t="shared" si="12"/>
        <v>39651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383</v>
      </c>
      <c r="AB202" s="10">
        <v>877</v>
      </c>
    </row>
    <row r="203" spans="1:28" ht="14.25">
      <c r="A203" s="93">
        <f t="shared" si="12"/>
        <v>6580316</v>
      </c>
      <c r="B203" s="94">
        <f t="shared" si="12"/>
        <v>39651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384</v>
      </c>
      <c r="AB203" s="10">
        <v>1015</v>
      </c>
    </row>
    <row r="204" spans="1:28" ht="14.25">
      <c r="A204" s="93">
        <f t="shared" si="12"/>
        <v>6580316</v>
      </c>
      <c r="B204" s="94">
        <f t="shared" si="12"/>
        <v>39651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385</v>
      </c>
      <c r="AB204" s="17">
        <v>512</v>
      </c>
    </row>
    <row r="205" spans="1:28" ht="14.25">
      <c r="A205" s="93">
        <f t="shared" si="12"/>
        <v>6580316</v>
      </c>
      <c r="B205" s="94">
        <f t="shared" si="12"/>
        <v>39651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386</v>
      </c>
      <c r="AB205" s="17">
        <v>514</v>
      </c>
    </row>
    <row r="206" spans="1:28" ht="14.25">
      <c r="A206" s="93">
        <f t="shared" si="12"/>
        <v>6580316</v>
      </c>
      <c r="B206" s="94">
        <f t="shared" si="12"/>
        <v>39651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387</v>
      </c>
      <c r="AB206" s="10">
        <v>485</v>
      </c>
    </row>
    <row r="207" spans="1:28" ht="14.25">
      <c r="A207" s="93">
        <f t="shared" si="12"/>
        <v>6580316</v>
      </c>
      <c r="B207" s="94">
        <f t="shared" si="12"/>
        <v>39651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388</v>
      </c>
      <c r="AB207" s="17">
        <v>491</v>
      </c>
    </row>
    <row r="208" spans="1:28" ht="14.25">
      <c r="A208" s="93">
        <f t="shared" si="12"/>
        <v>6580316</v>
      </c>
      <c r="B208" s="94">
        <f t="shared" si="12"/>
        <v>39651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389</v>
      </c>
      <c r="AB208" s="17">
        <v>916</v>
      </c>
    </row>
    <row r="209" spans="1:28" ht="14.25">
      <c r="A209" s="93">
        <f aca="true" t="shared" si="13" ref="A209:B228">+A$88</f>
        <v>6580316</v>
      </c>
      <c r="B209" s="94">
        <f t="shared" si="13"/>
        <v>39651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390</v>
      </c>
      <c r="AB209" s="17">
        <v>926</v>
      </c>
    </row>
    <row r="210" spans="1:28" ht="14.25">
      <c r="A210" s="93">
        <f t="shared" si="13"/>
        <v>6580316</v>
      </c>
      <c r="B210" s="94">
        <f t="shared" si="13"/>
        <v>39651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391</v>
      </c>
      <c r="AB210" s="10">
        <v>258</v>
      </c>
    </row>
    <row r="211" spans="1:28" ht="14.25">
      <c r="A211" s="93">
        <f t="shared" si="13"/>
        <v>6580316</v>
      </c>
      <c r="B211" s="94">
        <f t="shared" si="13"/>
        <v>39651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392</v>
      </c>
      <c r="AB211" s="17">
        <v>517</v>
      </c>
    </row>
    <row r="212" spans="1:28" ht="14.25">
      <c r="A212" s="93">
        <f t="shared" si="13"/>
        <v>6580316</v>
      </c>
      <c r="B212" s="94">
        <f t="shared" si="13"/>
        <v>39651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393</v>
      </c>
      <c r="AB212" s="10">
        <v>518</v>
      </c>
    </row>
    <row r="213" spans="1:28" ht="14.25">
      <c r="A213" s="93">
        <f t="shared" si="13"/>
        <v>6580316</v>
      </c>
      <c r="B213" s="94">
        <f t="shared" si="13"/>
        <v>39651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394</v>
      </c>
      <c r="AB213" s="17">
        <v>611</v>
      </c>
    </row>
    <row r="214" spans="1:28" ht="14.25">
      <c r="A214" s="93">
        <f t="shared" si="13"/>
        <v>6580316</v>
      </c>
      <c r="B214" s="94">
        <f t="shared" si="13"/>
        <v>39651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395</v>
      </c>
      <c r="AB214" s="10">
        <v>336</v>
      </c>
    </row>
    <row r="215" spans="1:28" ht="14.25">
      <c r="A215" s="93">
        <f t="shared" si="13"/>
        <v>6580316</v>
      </c>
      <c r="B215" s="94">
        <f t="shared" si="13"/>
        <v>39651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396</v>
      </c>
      <c r="AB215" s="17">
        <v>335</v>
      </c>
    </row>
    <row r="216" spans="1:28" ht="14.25">
      <c r="A216" s="93">
        <f t="shared" si="13"/>
        <v>6580316</v>
      </c>
      <c r="B216" s="94">
        <f t="shared" si="13"/>
        <v>39651</v>
      </c>
      <c r="C216" s="70"/>
      <c r="D216" s="99">
        <f aca="true" t="shared" si="14" ref="D216:D243">IF(C216="","",VLOOKUP(C216,Liste,2))</f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397</v>
      </c>
      <c r="AB216" s="17">
        <v>912</v>
      </c>
    </row>
    <row r="217" spans="1:28" ht="14.25">
      <c r="A217" s="93">
        <f t="shared" si="13"/>
        <v>6580316</v>
      </c>
      <c r="B217" s="94">
        <f t="shared" si="13"/>
        <v>39651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398</v>
      </c>
      <c r="AB217" s="10">
        <v>636</v>
      </c>
    </row>
    <row r="218" spans="1:28" ht="14.25">
      <c r="A218" s="93">
        <f t="shared" si="13"/>
        <v>6580316</v>
      </c>
      <c r="B218" s="94">
        <f t="shared" si="13"/>
        <v>39651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399</v>
      </c>
      <c r="AB218" s="10">
        <v>634</v>
      </c>
    </row>
    <row r="219" spans="1:28" ht="14.25">
      <c r="A219" s="93">
        <f t="shared" si="13"/>
        <v>6580316</v>
      </c>
      <c r="B219" s="94">
        <f t="shared" si="13"/>
        <v>39651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400</v>
      </c>
      <c r="AB219" s="17">
        <v>603</v>
      </c>
    </row>
    <row r="220" spans="1:28" ht="14.25">
      <c r="A220" s="93">
        <f t="shared" si="13"/>
        <v>6580316</v>
      </c>
      <c r="B220" s="94">
        <f t="shared" si="13"/>
        <v>39651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401</v>
      </c>
      <c r="AB220" s="17">
        <v>604</v>
      </c>
    </row>
    <row r="221" spans="1:28" ht="14.25">
      <c r="A221" s="93">
        <f t="shared" si="13"/>
        <v>6580316</v>
      </c>
      <c r="B221" s="94">
        <f t="shared" si="13"/>
        <v>39651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402</v>
      </c>
      <c r="AB221" s="17">
        <v>676</v>
      </c>
    </row>
    <row r="222" spans="1:28" ht="14.25">
      <c r="A222" s="93">
        <f t="shared" si="13"/>
        <v>6580316</v>
      </c>
      <c r="B222" s="94">
        <f t="shared" si="13"/>
        <v>39651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403</v>
      </c>
      <c r="AB222" s="10">
        <v>914</v>
      </c>
    </row>
    <row r="223" spans="1:28" ht="14.25">
      <c r="A223" s="93">
        <f t="shared" si="13"/>
        <v>6580316</v>
      </c>
      <c r="B223" s="94">
        <f t="shared" si="13"/>
        <v>39651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404</v>
      </c>
      <c r="AB223" s="17">
        <v>443</v>
      </c>
    </row>
    <row r="224" spans="1:28" ht="14.25">
      <c r="A224" s="93">
        <f t="shared" si="13"/>
        <v>6580316</v>
      </c>
      <c r="B224" s="94">
        <f t="shared" si="13"/>
        <v>39651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405</v>
      </c>
      <c r="AB224" s="17">
        <v>399</v>
      </c>
    </row>
    <row r="225" spans="1:28" ht="14.25">
      <c r="A225" s="93">
        <f t="shared" si="13"/>
        <v>6580316</v>
      </c>
      <c r="B225" s="94">
        <f t="shared" si="13"/>
        <v>39651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406</v>
      </c>
      <c r="AB225" s="10">
        <v>5185</v>
      </c>
    </row>
    <row r="226" spans="1:28" ht="14.25">
      <c r="A226" s="93">
        <f t="shared" si="13"/>
        <v>6580316</v>
      </c>
      <c r="B226" s="94">
        <f t="shared" si="13"/>
        <v>39651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407</v>
      </c>
      <c r="AB226" s="10">
        <v>1020</v>
      </c>
    </row>
    <row r="227" spans="1:28" ht="14.25">
      <c r="A227" s="93">
        <f t="shared" si="13"/>
        <v>6580316</v>
      </c>
      <c r="B227" s="94">
        <f t="shared" si="13"/>
        <v>39651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408</v>
      </c>
      <c r="AB227" s="10">
        <v>923</v>
      </c>
    </row>
    <row r="228" spans="1:28" ht="14.25">
      <c r="A228" s="93">
        <f t="shared" si="13"/>
        <v>6580316</v>
      </c>
      <c r="B228" s="94">
        <f t="shared" si="13"/>
        <v>39651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409</v>
      </c>
      <c r="AB228" s="10">
        <v>924</v>
      </c>
    </row>
    <row r="229" spans="1:28" ht="14.25">
      <c r="A229" s="93">
        <f aca="true" t="shared" si="15" ref="A229:B243">+A$88</f>
        <v>6580316</v>
      </c>
      <c r="B229" s="94">
        <f t="shared" si="15"/>
        <v>39651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410</v>
      </c>
      <c r="AB229" s="10">
        <v>235</v>
      </c>
    </row>
    <row r="230" spans="1:28" ht="14.25">
      <c r="A230" s="93">
        <f t="shared" si="15"/>
        <v>6580316</v>
      </c>
      <c r="B230" s="94">
        <f t="shared" si="15"/>
        <v>39651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411</v>
      </c>
      <c r="AB230" s="10">
        <v>3100</v>
      </c>
    </row>
    <row r="231" spans="1:28" ht="14.25">
      <c r="A231" s="93">
        <f t="shared" si="15"/>
        <v>6580316</v>
      </c>
      <c r="B231" s="94">
        <f t="shared" si="15"/>
        <v>39651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412</v>
      </c>
      <c r="AB231" s="10">
        <v>1077</v>
      </c>
    </row>
    <row r="232" spans="1:28" ht="14.25">
      <c r="A232" s="93">
        <f t="shared" si="15"/>
        <v>6580316</v>
      </c>
      <c r="B232" s="94">
        <f t="shared" si="15"/>
        <v>39651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413</v>
      </c>
      <c r="AB232" s="17">
        <v>906</v>
      </c>
    </row>
    <row r="233" spans="1:28" ht="14.25">
      <c r="A233" s="93">
        <f t="shared" si="15"/>
        <v>6580316</v>
      </c>
      <c r="B233" s="94">
        <f t="shared" si="15"/>
        <v>39651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414</v>
      </c>
      <c r="AB233" s="17">
        <v>608</v>
      </c>
    </row>
    <row r="234" spans="1:28" ht="14.25">
      <c r="A234" s="93">
        <f t="shared" si="15"/>
        <v>6580316</v>
      </c>
      <c r="B234" s="94">
        <f t="shared" si="15"/>
        <v>39651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415</v>
      </c>
      <c r="AB234" s="17">
        <v>607</v>
      </c>
    </row>
    <row r="235" spans="1:28" ht="14.25">
      <c r="A235" s="93">
        <f t="shared" si="15"/>
        <v>6580316</v>
      </c>
      <c r="B235" s="94">
        <f t="shared" si="15"/>
        <v>39651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416</v>
      </c>
      <c r="AB235" s="17">
        <v>1076</v>
      </c>
    </row>
    <row r="236" spans="1:28" ht="14.25">
      <c r="A236" s="93">
        <f t="shared" si="15"/>
        <v>6580316</v>
      </c>
      <c r="B236" s="94">
        <f t="shared" si="15"/>
        <v>39651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417</v>
      </c>
      <c r="AB236" s="17">
        <v>973</v>
      </c>
    </row>
    <row r="237" spans="1:28" ht="14.25">
      <c r="A237" s="93">
        <f t="shared" si="15"/>
        <v>6580316</v>
      </c>
      <c r="B237" s="94">
        <f t="shared" si="15"/>
        <v>39651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418</v>
      </c>
      <c r="AB237" s="17">
        <v>605</v>
      </c>
    </row>
    <row r="238" spans="1:28" ht="14.25">
      <c r="A238" s="93">
        <f t="shared" si="15"/>
        <v>6580316</v>
      </c>
      <c r="B238" s="94">
        <f t="shared" si="15"/>
        <v>39651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419</v>
      </c>
      <c r="AB238" s="17">
        <v>606</v>
      </c>
    </row>
    <row r="239" spans="1:28" ht="14.25">
      <c r="A239" s="93">
        <f t="shared" si="15"/>
        <v>6580316</v>
      </c>
      <c r="B239" s="94">
        <f t="shared" si="15"/>
        <v>39651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420</v>
      </c>
      <c r="AB239" s="17">
        <v>637</v>
      </c>
    </row>
    <row r="240" spans="1:28" ht="14.25">
      <c r="A240" s="93">
        <f t="shared" si="15"/>
        <v>6580316</v>
      </c>
      <c r="B240" s="94">
        <f t="shared" si="15"/>
        <v>39651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421</v>
      </c>
      <c r="AB240" s="17">
        <v>740</v>
      </c>
    </row>
    <row r="241" spans="1:28" ht="14.25">
      <c r="A241" s="93">
        <f t="shared" si="15"/>
        <v>6580316</v>
      </c>
      <c r="B241" s="94">
        <f t="shared" si="15"/>
        <v>39651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422</v>
      </c>
      <c r="AB241" s="17">
        <v>739</v>
      </c>
    </row>
    <row r="242" spans="1:28" ht="14.25">
      <c r="A242" s="93">
        <f t="shared" si="15"/>
        <v>6580316</v>
      </c>
      <c r="B242" s="94">
        <f t="shared" si="15"/>
        <v>39651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423</v>
      </c>
      <c r="AB242" s="17">
        <v>571</v>
      </c>
    </row>
    <row r="243" spans="1:28" ht="14.25">
      <c r="A243" s="93">
        <f t="shared" si="15"/>
        <v>6580316</v>
      </c>
      <c r="B243" s="94">
        <f t="shared" si="15"/>
        <v>39651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9" t="s">
        <v>424</v>
      </c>
      <c r="AB243" s="10">
        <v>212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425</v>
      </c>
      <c r="AB244" s="17">
        <v>211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426</v>
      </c>
      <c r="AB245" s="17">
        <v>200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427</v>
      </c>
      <c r="AB246" s="17">
        <v>193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9" t="s">
        <v>428</v>
      </c>
      <c r="AB247" s="10">
        <v>629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429</v>
      </c>
      <c r="AB248" s="17">
        <v>628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430</v>
      </c>
      <c r="AB249" s="17">
        <v>3166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431</v>
      </c>
      <c r="AB250" s="17">
        <v>523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432</v>
      </c>
      <c r="AB251" s="10">
        <v>522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433</v>
      </c>
      <c r="AB252" s="17">
        <v>277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434</v>
      </c>
      <c r="AB253" s="17">
        <v>666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435</v>
      </c>
      <c r="AB254" s="17">
        <v>138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436</v>
      </c>
      <c r="AB255" s="17">
        <v>397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437</v>
      </c>
      <c r="AB256" s="17">
        <v>396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438</v>
      </c>
      <c r="AB257" s="10">
        <v>140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439</v>
      </c>
      <c r="AB258" s="17">
        <v>180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440</v>
      </c>
      <c r="AB259" s="10">
        <v>198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441</v>
      </c>
      <c r="AB260" s="17">
        <v>307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442</v>
      </c>
      <c r="AB261" s="17">
        <v>3164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443</v>
      </c>
      <c r="AB262" s="17">
        <v>305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444</v>
      </c>
      <c r="AB263" s="10">
        <v>304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445</v>
      </c>
      <c r="AB264" s="17">
        <v>5169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446</v>
      </c>
      <c r="AB265" s="10">
        <v>310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447</v>
      </c>
      <c r="AB266" s="10">
        <v>319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448</v>
      </c>
      <c r="AB267" s="10">
        <v>478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449</v>
      </c>
      <c r="AB268" s="10">
        <v>473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450</v>
      </c>
      <c r="AB269" s="17">
        <v>655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451</v>
      </c>
      <c r="AB270" s="10">
        <v>653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452</v>
      </c>
      <c r="AB271" s="17">
        <v>2679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453</v>
      </c>
      <c r="AB272" s="10">
        <v>69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454</v>
      </c>
      <c r="AB273" s="17">
        <v>66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455</v>
      </c>
      <c r="AB274" s="10">
        <v>697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456</v>
      </c>
      <c r="AB275" s="17">
        <v>696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457</v>
      </c>
      <c r="AB276" s="10">
        <v>599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458</v>
      </c>
      <c r="AB277" s="17">
        <v>276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459</v>
      </c>
      <c r="AB278" s="10">
        <v>623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460</v>
      </c>
      <c r="AB279" s="10">
        <v>757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461</v>
      </c>
      <c r="AB280" s="10">
        <v>685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462</v>
      </c>
      <c r="AB281" s="10">
        <v>289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463</v>
      </c>
      <c r="AB282" s="10">
        <v>989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464</v>
      </c>
      <c r="AB283" s="10">
        <v>3105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465</v>
      </c>
      <c r="AB284" s="10">
        <v>5186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466</v>
      </c>
      <c r="AB285" s="10">
        <v>999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467</v>
      </c>
      <c r="AB286" s="10">
        <v>998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468</v>
      </c>
      <c r="AB287" s="10">
        <v>241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469</v>
      </c>
      <c r="AB288" s="10">
        <v>694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470</v>
      </c>
      <c r="AB289" s="10">
        <v>5165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471</v>
      </c>
      <c r="AB290" s="10">
        <v>626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472</v>
      </c>
      <c r="AB291" s="10">
        <v>643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473</v>
      </c>
      <c r="AB292" s="10">
        <v>1036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474</v>
      </c>
      <c r="AB293" s="10">
        <v>1035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475</v>
      </c>
      <c r="AB294" s="10">
        <v>159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476</v>
      </c>
      <c r="AB295" s="10">
        <v>1025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477</v>
      </c>
      <c r="AB296" s="10">
        <v>5146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478</v>
      </c>
      <c r="AB297" s="10">
        <v>742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479</v>
      </c>
      <c r="AB298" s="10">
        <v>741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480</v>
      </c>
      <c r="AB299" s="10">
        <v>246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481</v>
      </c>
      <c r="AB300" s="10">
        <v>358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482</v>
      </c>
      <c r="AB301" s="10">
        <v>268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483</v>
      </c>
      <c r="AB302" s="10">
        <v>639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484</v>
      </c>
      <c r="AB303" s="17">
        <v>719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485</v>
      </c>
      <c r="AB304" s="17">
        <v>744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486</v>
      </c>
      <c r="AB305" s="17">
        <v>345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487</v>
      </c>
      <c r="AB306" s="17">
        <v>344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488</v>
      </c>
      <c r="AB307" s="17">
        <v>346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489</v>
      </c>
      <c r="AB308" s="17">
        <v>3072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9" t="s">
        <v>490</v>
      </c>
      <c r="AB309" s="10">
        <v>312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491</v>
      </c>
      <c r="AB310" s="17">
        <v>1007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9" t="s">
        <v>492</v>
      </c>
      <c r="AB311" s="10">
        <v>722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493</v>
      </c>
      <c r="AB312" s="17">
        <v>3158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494</v>
      </c>
      <c r="AB313" s="17">
        <v>3111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495</v>
      </c>
      <c r="AB314" s="17">
        <v>1089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496</v>
      </c>
      <c r="AB315" s="17">
        <v>1052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497</v>
      </c>
      <c r="AB316" s="17">
        <v>26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498</v>
      </c>
      <c r="AB317" s="17">
        <v>20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499</v>
      </c>
      <c r="AB318" s="17">
        <v>44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500</v>
      </c>
      <c r="AB319" s="17">
        <v>5112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9" t="s">
        <v>501</v>
      </c>
      <c r="AB320" s="10">
        <v>5111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502</v>
      </c>
      <c r="AB321" s="17">
        <v>726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9" t="s">
        <v>503</v>
      </c>
      <c r="AB322" s="10">
        <v>725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504</v>
      </c>
      <c r="AB323" s="17">
        <v>966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505</v>
      </c>
      <c r="AB324" s="17">
        <v>236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506</v>
      </c>
      <c r="AB325" s="17">
        <v>857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507</v>
      </c>
      <c r="AB326" s="17">
        <v>858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508</v>
      </c>
      <c r="AB327" s="10">
        <v>5118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509</v>
      </c>
      <c r="AB328" s="17">
        <v>900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510</v>
      </c>
      <c r="AB329" s="17">
        <v>902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511</v>
      </c>
      <c r="AB330" s="17">
        <v>624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512</v>
      </c>
      <c r="AB331" s="17">
        <v>525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513</v>
      </c>
      <c r="AB332" s="17">
        <v>526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9" t="s">
        <v>514</v>
      </c>
      <c r="AB333" s="10">
        <v>325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515</v>
      </c>
      <c r="AB334" s="17">
        <v>730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516</v>
      </c>
      <c r="AB335" s="17">
        <v>728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517</v>
      </c>
      <c r="AB336" s="17">
        <v>3156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9" t="s">
        <v>518</v>
      </c>
      <c r="AB337" s="10">
        <v>731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519</v>
      </c>
      <c r="AB338" s="17">
        <v>2951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520</v>
      </c>
      <c r="AB339" s="17">
        <v>609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521</v>
      </c>
      <c r="AB340" s="17">
        <v>338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522</v>
      </c>
      <c r="AB341" s="17">
        <v>339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523</v>
      </c>
      <c r="AB342" s="17">
        <v>317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524</v>
      </c>
      <c r="AB343" s="17">
        <v>5148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525</v>
      </c>
      <c r="AB344" s="17">
        <v>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526</v>
      </c>
      <c r="AB345" s="17">
        <v>933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527</v>
      </c>
      <c r="AB346" s="17">
        <v>394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528</v>
      </c>
      <c r="AB347" s="10">
        <v>393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529</v>
      </c>
      <c r="AB348" s="17">
        <v>263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530</v>
      </c>
      <c r="AB349" s="10">
        <v>260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531</v>
      </c>
      <c r="AB350" s="17">
        <v>256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532</v>
      </c>
      <c r="AB351" s="10">
        <v>1078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533</v>
      </c>
      <c r="AB352" s="17">
        <v>682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534</v>
      </c>
      <c r="AB353" s="10">
        <v>680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535</v>
      </c>
      <c r="AB354" s="17">
        <v>5120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536</v>
      </c>
      <c r="AB355" s="10">
        <v>870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537</v>
      </c>
      <c r="AB356" s="17">
        <v>515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538</v>
      </c>
      <c r="AB357" s="10">
        <v>698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539</v>
      </c>
      <c r="AB358" s="17">
        <v>197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540</v>
      </c>
      <c r="AB359" s="10">
        <v>853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541</v>
      </c>
      <c r="AB360" s="17">
        <v>854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542</v>
      </c>
      <c r="AB361" s="10">
        <v>622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543</v>
      </c>
      <c r="AB362" s="17">
        <v>199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544</v>
      </c>
      <c r="AB363" s="17">
        <v>691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2" t="s">
        <v>550</v>
      </c>
      <c r="AB369" s="103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2" t="s">
        <v>552</v>
      </c>
      <c r="AB371" s="103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2" t="s">
        <v>556</v>
      </c>
      <c r="AB375" s="103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4" t="s">
        <v>673</v>
      </c>
      <c r="AB492" s="105">
        <v>5119</v>
      </c>
    </row>
    <row r="493" spans="27:28" ht="12.75">
      <c r="AA493" s="104" t="s">
        <v>674</v>
      </c>
      <c r="AB493" s="105">
        <v>823</v>
      </c>
    </row>
    <row r="494" spans="27:28" ht="12.75">
      <c r="AA494" s="104" t="s">
        <v>675</v>
      </c>
      <c r="AB494" s="105">
        <v>967</v>
      </c>
    </row>
    <row r="495" spans="27:28" ht="12.75">
      <c r="AA495" s="104" t="s">
        <v>676</v>
      </c>
      <c r="AB495" s="105">
        <v>3144</v>
      </c>
    </row>
    <row r="496" spans="27:28" ht="12.75">
      <c r="AA496" s="102" t="s">
        <v>677</v>
      </c>
      <c r="AB496" s="103">
        <v>476</v>
      </c>
    </row>
    <row r="497" spans="27:28" ht="12.75">
      <c r="AA497" s="104" t="s">
        <v>678</v>
      </c>
      <c r="AB497" s="105">
        <v>301</v>
      </c>
    </row>
    <row r="498" spans="27:28" ht="12.75">
      <c r="AA498" s="104" t="s">
        <v>679</v>
      </c>
      <c r="AB498" s="105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4" t="s">
        <v>686</v>
      </c>
      <c r="AB505" s="105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4" t="s">
        <v>692</v>
      </c>
      <c r="AB511" s="105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4" t="s">
        <v>706</v>
      </c>
      <c r="AB525" s="105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43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created xsi:type="dcterms:W3CDTF">2009-01-09T15:08:06Z</dcterms:created>
  <dcterms:modified xsi:type="dcterms:W3CDTF">2013-10-03T12:43:59Z</dcterms:modified>
  <cp:category/>
  <cp:version/>
  <cp:contentType/>
  <cp:contentStatus/>
</cp:coreProperties>
</file>