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Roubion" sheetId="1" r:id="rId1"/>
  </sheets>
  <definedNames/>
  <calcPr fullCalcOnLoad="1"/>
</workbook>
</file>

<file path=xl/sharedStrings.xml><?xml version="1.0" encoding="utf-8"?>
<sst xmlns="http://schemas.openxmlformats.org/spreadsheetml/2006/main" count="393" uniqueCount="260">
  <si>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</si>
  <si>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</si>
  <si>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</si>
  <si>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</si>
  <si>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</si>
  <si>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</si>
  <si>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</si>
  <si>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</si>
  <si>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</si>
  <si>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</si>
  <si>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</si>
  <si>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</si>
  <si>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</si>
  <si>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</si>
  <si>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</si>
  <si>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</si>
  <si>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</si>
  <si>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</si>
  <si>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</si>
  <si>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</si>
  <si>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</si>
  <si>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</si>
  <si>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</si>
  <si>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</si>
  <si>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</si>
  <si>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</si>
  <si>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</si>
  <si>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</si>
  <si>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</si>
  <si>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</si>
  <si>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</si>
  <si>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</si>
  <si>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</si>
  <si>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</si>
  <si>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</si>
  <si>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</si>
  <si>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</si>
  <si>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</si>
  <si>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</si>
  <si>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</si>
  <si>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</si>
  <si>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</si>
  <si>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</si>
  <si>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</si>
  <si>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</si>
  <si>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</si>
  <si>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</si>
  <si>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</si>
  <si>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</si>
  <si>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</si>
  <si>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</si>
  <si>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</si>
  <si>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</si>
  <si>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</si>
  <si>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</si>
  <si>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</si>
  <si>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</si>
  <si>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</si>
  <si>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</si>
  <si>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</si>
  <si>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</si>
  <si>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</si>
  <si>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</si>
  <si>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</si>
  <si>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</si>
  <si>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</si>
  <si>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</si>
  <si>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</si>
  <si>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</si>
  <si>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</si>
  <si>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</si>
  <si>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</si>
  <si>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</si>
  <si>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</si>
  <si>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</si>
  <si>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</si>
  <si>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</si>
  <si>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</si>
  <si>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</si>
  <si>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</si>
  <si>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</si>
  <si>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</si>
  <si>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</si>
  <si>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</si>
  <si>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</si>
  <si>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</si>
  <si>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</si>
  <si>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Roubion</t>
  </si>
  <si>
    <t>Montélimar</t>
  </si>
  <si>
    <t>26198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</si>
  <si>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</si>
  <si>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</si>
  <si>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</si>
  <si>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</si>
  <si>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</si>
  <si>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</si>
  <si>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</si>
  <si>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</si>
  <si>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</si>
  <si>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</si>
  <si>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</si>
  <si>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</si>
  <si>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</si>
  <si>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</si>
  <si>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</si>
  <si>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Montelimar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</si>
  <si>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</si>
  <si>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</si>
  <si>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</si>
  <si>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</si>
  <si>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</si>
  <si>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</si>
  <si>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</si>
  <si>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</si>
  <si>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</si>
  <si>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</si>
  <si>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</si>
  <si>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</si>
  <si>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</si>
  <si>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</si>
  <si>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</si>
  <si>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</si>
  <si>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</si>
  <si>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</si>
  <si>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</si>
  <si>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</si>
  <si>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</si>
  <si>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</si>
  <si>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</si>
  <si>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</si>
  <si>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</si>
  <si>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</si>
  <si>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</si>
  <si>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</si>
  <si>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</si>
  <si>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</si>
  <si>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</si>
  <si>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</si>
  <si>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</si>
  <si>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</si>
  <si>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</si>
  <si>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</si>
  <si>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</si>
  <si>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</si>
  <si>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</si>
  <si>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</si>
  <si>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</si>
  <si>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</si>
  <si>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</si>
  <si>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</si>
  <si>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</si>
  <si>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</si>
  <si>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</si>
  <si>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</si>
  <si>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</si>
  <si>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</si>
  <si>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</si>
  <si>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</si>
  <si>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</si>
  <si>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</si>
  <si>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</si>
  <si>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</si>
  <si>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</si>
  <si>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</si>
  <si>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</si>
  <si>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</si>
  <si>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</si>
  <si>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</si>
  <si>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</si>
  <si>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</si>
  <si>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</si>
  <si>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</si>
  <si>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</si>
  <si>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</si>
  <si>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</si>
  <si>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</si>
  <si>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</si>
  <si>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</si>
  <si>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</si>
  <si>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</si>
  <si>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</si>
  <si>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Ecnomus</t>
  </si>
  <si>
    <t>Goera</t>
  </si>
  <si>
    <t>Cheumatopsyche</t>
  </si>
  <si>
    <t>Hydropsyche</t>
  </si>
  <si>
    <t>Hydroptilidae</t>
  </si>
  <si>
    <t>Hydroptila</t>
  </si>
  <si>
    <t>Orthotrichia</t>
  </si>
  <si>
    <t>Leptoceridae</t>
  </si>
  <si>
    <t>Triaenodes</t>
  </si>
  <si>
    <t>Athripsodes</t>
  </si>
  <si>
    <t>Leptocerus</t>
  </si>
  <si>
    <t>Mystacides</t>
  </si>
  <si>
    <t>Cyrnus</t>
  </si>
  <si>
    <t>Psychomyiidae</t>
  </si>
  <si>
    <t>Psychomyia</t>
  </si>
  <si>
    <t>Rhyacophila</t>
  </si>
  <si>
    <t>Baetidae</t>
  </si>
  <si>
    <t>Baetis</t>
  </si>
  <si>
    <t>Procloeon</t>
  </si>
  <si>
    <t>Centroptilum</t>
  </si>
  <si>
    <t>Cloeon</t>
  </si>
  <si>
    <t>Caenis</t>
  </si>
  <si>
    <t>Ephemerella</t>
  </si>
  <si>
    <t>Ephemera</t>
  </si>
  <si>
    <t>Heptageniidae</t>
  </si>
  <si>
    <t>Heptagenia</t>
  </si>
  <si>
    <t>Ecdyonurus</t>
  </si>
  <si>
    <t>Leptophlebiidae</t>
  </si>
  <si>
    <t>Habroleptoides</t>
  </si>
  <si>
    <t>Choroterpes</t>
  </si>
  <si>
    <t>Micronectinae</t>
  </si>
  <si>
    <t>Naucoridae</t>
  </si>
  <si>
    <t>Nepidae</t>
  </si>
  <si>
    <t>Stenelmis</t>
  </si>
  <si>
    <t>Elmis</t>
  </si>
  <si>
    <t>Esolus</t>
  </si>
  <si>
    <t>Riolus</t>
  </si>
  <si>
    <t>Oulimnius</t>
  </si>
  <si>
    <t>Haliplus</t>
  </si>
  <si>
    <t>Peltodytes</t>
  </si>
  <si>
    <t>Hydrophilinae</t>
  </si>
  <si>
    <t>Chironomidae</t>
  </si>
  <si>
    <t>Cylindrotomidae</t>
  </si>
  <si>
    <t>Empididae</t>
  </si>
  <si>
    <t>Ephydridae</t>
  </si>
  <si>
    <t>Limoniidae</t>
  </si>
  <si>
    <t>Stratiomyidae</t>
  </si>
  <si>
    <t>Tipulidae</t>
  </si>
  <si>
    <t>Boyeria</t>
  </si>
  <si>
    <t>Calopteryx</t>
  </si>
  <si>
    <t>Onychogomphus</t>
  </si>
  <si>
    <t>Plactycnemis</t>
  </si>
  <si>
    <t xml:space="preserve">Atyaephyra </t>
  </si>
  <si>
    <t>Gammaridae</t>
  </si>
  <si>
    <t>Gammarus</t>
  </si>
  <si>
    <t>Copepoda</t>
  </si>
  <si>
    <t>Ostracoda</t>
  </si>
  <si>
    <t>Hydracarina</t>
  </si>
  <si>
    <t>Ancylus</t>
  </si>
  <si>
    <t>Potamopyrgus</t>
  </si>
  <si>
    <t>Radix</t>
  </si>
  <si>
    <t>Physidae</t>
  </si>
  <si>
    <t>Physella</t>
  </si>
  <si>
    <t>Erpobdellidae</t>
  </si>
  <si>
    <t>Glossiphoniidae</t>
  </si>
  <si>
    <t>Oligochaeta</t>
  </si>
  <si>
    <t>Dugesiidae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</si>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</sst>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165" fontId="17" fillId="4" borderId="21" xfId="0" applyNumberFormat="1" applyFont="1" applyFill="1" applyBorder="1" applyAlignment="1" applyProtection="1">
      <alignment vertical="center"/>
      <protection locked="0"/>
    </xf>
    <xf numFmtId="165" fontId="17" fillId="4" borderId="24" xfId="0" applyNumberFormat="1" applyFont="1" applyFill="1" applyBorder="1" applyAlignment="1" applyProtection="1">
      <alignment vertical="center"/>
      <protection locked="0"/>
    </xf>
    <xf numFmtId="165" fontId="25" fillId="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1" t="s">
        <v>0</v>
      </c>
      <c r="B1" s="11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3"/>
      <c r="B2" s="113"/>
      <c r="C2" s="11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4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5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5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5"/>
      <c r="G7" s="23"/>
      <c r="H7" s="117" t="s">
        <v>40</v>
      </c>
      <c r="I7" s="118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5"/>
      <c r="G8" s="23"/>
      <c r="H8" s="119"/>
      <c r="I8" s="120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5"/>
      <c r="G9" s="23"/>
      <c r="H9" s="119"/>
      <c r="I9" s="120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250</v>
      </c>
      <c r="C10" s="12"/>
      <c r="D10" s="12"/>
      <c r="E10" s="22"/>
      <c r="F10" s="115"/>
      <c r="G10" s="23"/>
      <c r="H10" s="119"/>
      <c r="I10" s="120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250</v>
      </c>
      <c r="C11" s="12"/>
      <c r="D11" s="12"/>
      <c r="E11" s="22"/>
      <c r="F11" s="115"/>
      <c r="G11" s="23"/>
      <c r="H11" s="121"/>
      <c r="I11" s="122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5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6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251</v>
      </c>
      <c r="C14" s="12"/>
      <c r="D14" s="12"/>
      <c r="E14" s="22"/>
      <c r="F14" s="114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252</v>
      </c>
      <c r="C15" s="12"/>
      <c r="D15" s="12"/>
      <c r="E15" s="22"/>
      <c r="F15" s="115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253</v>
      </c>
      <c r="C16" s="12"/>
      <c r="D16" s="12"/>
      <c r="E16" s="30"/>
      <c r="F16" s="115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254</v>
      </c>
      <c r="C17" s="12"/>
      <c r="D17" s="12"/>
      <c r="E17" s="30"/>
      <c r="F17" s="115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77</v>
      </c>
      <c r="C18" s="12"/>
      <c r="D18" s="12"/>
      <c r="E18" s="30"/>
      <c r="F18" s="115"/>
      <c r="G18" s="23"/>
      <c r="R18" s="20" t="s">
        <v>78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16"/>
      <c r="G19" s="23"/>
      <c r="R19" s="20" t="s">
        <v>81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20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79</v>
      </c>
      <c r="R22" s="20" t="s">
        <v>85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86</v>
      </c>
      <c r="B23" s="42">
        <v>6580316</v>
      </c>
      <c r="C23" s="42" t="s">
        <v>87</v>
      </c>
      <c r="D23" s="42" t="s">
        <v>88</v>
      </c>
      <c r="E23" s="42" t="s">
        <v>88</v>
      </c>
      <c r="F23" s="43" t="s">
        <v>89</v>
      </c>
      <c r="G23" s="42">
        <v>791804</v>
      </c>
      <c r="H23" s="42">
        <v>1953096</v>
      </c>
      <c r="I23" s="42">
        <v>80</v>
      </c>
      <c r="J23" s="42" t="s">
        <v>30</v>
      </c>
      <c r="K23" s="44">
        <v>791990</v>
      </c>
      <c r="L23" s="44">
        <v>1952917</v>
      </c>
      <c r="M23" s="44">
        <v>791776</v>
      </c>
      <c r="N23" s="44">
        <v>1952760</v>
      </c>
      <c r="O23" s="44">
        <v>45</v>
      </c>
      <c r="P23" s="44">
        <v>266</v>
      </c>
      <c r="R23" s="20" t="s">
        <v>90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1" t="s">
        <v>91</v>
      </c>
      <c r="B25" s="125"/>
      <c r="C25" s="112"/>
      <c r="D25" s="1"/>
      <c r="E25" s="1"/>
      <c r="F25" s="48"/>
      <c r="R25" s="49" t="s">
        <v>92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93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94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95</v>
      </c>
      <c r="C28" s="18"/>
      <c r="D28" s="18"/>
      <c r="E28" s="53"/>
      <c r="H28" s="50"/>
      <c r="I28" s="50"/>
      <c r="R28" s="54" t="s">
        <v>96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97</v>
      </c>
      <c r="B30" s="24" t="s">
        <v>98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255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100</v>
      </c>
      <c r="B32" s="60" t="s">
        <v>256</v>
      </c>
      <c r="C32" s="28"/>
      <c r="D32" s="28"/>
      <c r="E32" s="61"/>
      <c r="G32" s="111" t="s">
        <v>101</v>
      </c>
      <c r="H32" s="125"/>
      <c r="I32" s="125"/>
      <c r="J32" s="112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102</v>
      </c>
      <c r="I35" s="63" t="s">
        <v>257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83</v>
      </c>
      <c r="E37" s="39" t="s">
        <v>83</v>
      </c>
      <c r="F37" s="67"/>
      <c r="G37" s="23"/>
      <c r="H37" s="38" t="s">
        <v>83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8" t="s">
        <v>102</v>
      </c>
      <c r="S38" s="65"/>
      <c r="T38" s="65"/>
      <c r="U38" s="51"/>
    </row>
    <row r="39" spans="1:21" ht="14.25">
      <c r="A39" s="69">
        <f>B23</f>
        <v>6580316</v>
      </c>
      <c r="B39" s="69" t="str">
        <f>C23</f>
        <v>Roubion</v>
      </c>
      <c r="C39" s="70" t="s">
        <v>105</v>
      </c>
      <c r="D39" s="70">
        <v>40375</v>
      </c>
      <c r="E39" s="44">
        <v>15</v>
      </c>
      <c r="F39" s="71" t="s">
        <v>106</v>
      </c>
      <c r="G39" s="72" t="s">
        <v>10</v>
      </c>
      <c r="H39" s="73">
        <v>1</v>
      </c>
      <c r="S39" s="65"/>
      <c r="T39" s="65"/>
      <c r="U39" s="51"/>
    </row>
    <row r="40" spans="1:21" ht="14.25">
      <c r="A40" s="74">
        <f aca="true" t="shared" si="0" ref="A40:D50">+A$39</f>
        <v>6580316</v>
      </c>
      <c r="B40" s="74" t="str">
        <f t="shared" si="0"/>
        <v>Roubion</v>
      </c>
      <c r="C40" s="74" t="str">
        <f t="shared" si="0"/>
        <v>Montelimar</v>
      </c>
      <c r="D40" s="75">
        <f t="shared" si="0"/>
        <v>40375</v>
      </c>
      <c r="E40" s="74">
        <f aca="true" t="shared" si="1" ref="E40:E50">+I$23</f>
        <v>80</v>
      </c>
      <c r="F40" s="71" t="s">
        <v>107</v>
      </c>
      <c r="G40" s="72" t="s">
        <v>17</v>
      </c>
      <c r="H40" s="73">
        <v>1</v>
      </c>
      <c r="S40" s="65"/>
      <c r="T40" s="65"/>
      <c r="U40" s="51"/>
    </row>
    <row r="41" spans="1:21" ht="14.25">
      <c r="A41" s="74">
        <f t="shared" si="0"/>
        <v>6580316</v>
      </c>
      <c r="B41" s="74" t="str">
        <f t="shared" si="0"/>
        <v>Roubion</v>
      </c>
      <c r="C41" s="74" t="str">
        <f t="shared" si="0"/>
        <v>Montelimar</v>
      </c>
      <c r="D41" s="75">
        <f t="shared" si="0"/>
        <v>40375</v>
      </c>
      <c r="E41" s="74">
        <f t="shared" si="1"/>
        <v>80</v>
      </c>
      <c r="F41" s="71" t="s">
        <v>108</v>
      </c>
      <c r="G41" s="72" t="s">
        <v>24</v>
      </c>
      <c r="H41" s="73">
        <v>0</v>
      </c>
      <c r="S41" s="65"/>
      <c r="T41" s="65"/>
      <c r="U41" s="51"/>
    </row>
    <row r="42" spans="1:21" ht="14.25">
      <c r="A42" s="74">
        <f t="shared" si="0"/>
        <v>6580316</v>
      </c>
      <c r="B42" s="74" t="str">
        <f t="shared" si="0"/>
        <v>Roubion</v>
      </c>
      <c r="C42" s="74" t="str">
        <f t="shared" si="0"/>
        <v>Montelimar</v>
      </c>
      <c r="D42" s="75">
        <f t="shared" si="0"/>
        <v>40375</v>
      </c>
      <c r="E42" s="74">
        <f t="shared" si="1"/>
        <v>80</v>
      </c>
      <c r="F42" s="71" t="s">
        <v>109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6580316</v>
      </c>
      <c r="B43" s="74" t="str">
        <f t="shared" si="0"/>
        <v>Roubion</v>
      </c>
      <c r="C43" s="74" t="str">
        <f t="shared" si="0"/>
        <v>Montelimar</v>
      </c>
      <c r="D43" s="75">
        <f t="shared" si="0"/>
        <v>40375</v>
      </c>
      <c r="E43" s="74">
        <f t="shared" si="1"/>
        <v>80</v>
      </c>
      <c r="F43" s="71" t="s">
        <v>110</v>
      </c>
      <c r="G43" s="72" t="s">
        <v>37</v>
      </c>
      <c r="H43" s="73">
        <v>31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6580316</v>
      </c>
      <c r="B44" s="74" t="str">
        <f t="shared" si="0"/>
        <v>Roubion</v>
      </c>
      <c r="C44" s="74" t="str">
        <f t="shared" si="0"/>
        <v>Montelimar</v>
      </c>
      <c r="D44" s="75">
        <f t="shared" si="0"/>
        <v>40375</v>
      </c>
      <c r="E44" s="74">
        <f t="shared" si="1"/>
        <v>80</v>
      </c>
      <c r="F44" s="71" t="s">
        <v>111</v>
      </c>
      <c r="G44" s="72" t="s">
        <v>43</v>
      </c>
      <c r="H44" s="73">
        <v>0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6580316</v>
      </c>
      <c r="B45" s="74" t="str">
        <f t="shared" si="0"/>
        <v>Roubion</v>
      </c>
      <c r="C45" s="74" t="str">
        <f t="shared" si="0"/>
        <v>Montelimar</v>
      </c>
      <c r="D45" s="75">
        <f t="shared" si="0"/>
        <v>40375</v>
      </c>
      <c r="E45" s="74">
        <f t="shared" si="1"/>
        <v>80</v>
      </c>
      <c r="F45" s="71" t="s">
        <v>112</v>
      </c>
      <c r="G45" s="72" t="s">
        <v>48</v>
      </c>
      <c r="H45" s="73">
        <v>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6580316</v>
      </c>
      <c r="B46" s="74" t="str">
        <f t="shared" si="0"/>
        <v>Roubion</v>
      </c>
      <c r="C46" s="74" t="str">
        <f t="shared" si="0"/>
        <v>Montelimar</v>
      </c>
      <c r="D46" s="75">
        <f t="shared" si="0"/>
        <v>40375</v>
      </c>
      <c r="E46" s="74">
        <f t="shared" si="1"/>
        <v>80</v>
      </c>
      <c r="F46" s="71" t="s">
        <v>113</v>
      </c>
      <c r="G46" s="72" t="s">
        <v>52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6580316</v>
      </c>
      <c r="B47" s="74" t="str">
        <f t="shared" si="0"/>
        <v>Roubion</v>
      </c>
      <c r="C47" s="74" t="str">
        <f t="shared" si="0"/>
        <v>Montelimar</v>
      </c>
      <c r="D47" s="75">
        <f t="shared" si="0"/>
        <v>40375</v>
      </c>
      <c r="E47" s="74">
        <f t="shared" si="1"/>
        <v>80</v>
      </c>
      <c r="F47" s="71" t="s">
        <v>114</v>
      </c>
      <c r="G47" s="72" t="s">
        <v>55</v>
      </c>
      <c r="H47" s="73">
        <v>1</v>
      </c>
    </row>
    <row r="48" spans="1:20" s="2" customFormat="1" ht="14.25">
      <c r="A48" s="74">
        <f t="shared" si="0"/>
        <v>6580316</v>
      </c>
      <c r="B48" s="74" t="str">
        <f t="shared" si="0"/>
        <v>Roubion</v>
      </c>
      <c r="C48" s="74" t="str">
        <f t="shared" si="0"/>
        <v>Montelimar</v>
      </c>
      <c r="D48" s="75">
        <f t="shared" si="0"/>
        <v>40375</v>
      </c>
      <c r="E48" s="74">
        <f t="shared" si="1"/>
        <v>80</v>
      </c>
      <c r="F48" s="71" t="s">
        <v>115</v>
      </c>
      <c r="G48" s="72" t="s">
        <v>58</v>
      </c>
      <c r="H48" s="73">
        <v>0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6580316</v>
      </c>
      <c r="B49" s="74" t="str">
        <f t="shared" si="0"/>
        <v>Roubion</v>
      </c>
      <c r="C49" s="74" t="str">
        <f t="shared" si="0"/>
        <v>Montelimar</v>
      </c>
      <c r="D49" s="75">
        <f t="shared" si="0"/>
        <v>40375</v>
      </c>
      <c r="E49" s="74">
        <f t="shared" si="1"/>
        <v>80</v>
      </c>
      <c r="F49" s="71" t="s">
        <v>116</v>
      </c>
      <c r="G49" s="72" t="s">
        <v>62</v>
      </c>
      <c r="H49" s="73">
        <v>64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6580316</v>
      </c>
      <c r="B50" s="74" t="str">
        <f t="shared" si="0"/>
        <v>Roubion</v>
      </c>
      <c r="C50" s="74" t="str">
        <f t="shared" si="0"/>
        <v>Montelimar</v>
      </c>
      <c r="D50" s="75">
        <f t="shared" si="0"/>
        <v>40375</v>
      </c>
      <c r="E50" s="74">
        <f t="shared" si="1"/>
        <v>80</v>
      </c>
      <c r="F50" s="71" t="s">
        <v>117</v>
      </c>
      <c r="G50" s="72" t="s">
        <v>66</v>
      </c>
      <c r="H50" s="73">
        <v>0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1" t="s">
        <v>119</v>
      </c>
      <c r="B52" s="125"/>
      <c r="C52" s="125"/>
      <c r="D52" s="125"/>
      <c r="E52" s="112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103</v>
      </c>
      <c r="B55" s="17" t="s">
        <v>258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120</v>
      </c>
      <c r="B56" s="24" t="s">
        <v>258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121</v>
      </c>
      <c r="B57" s="24" t="s">
        <v>259</v>
      </c>
      <c r="C57" s="12"/>
      <c r="D57" s="12"/>
      <c r="E57" s="12"/>
      <c r="F57" s="57"/>
      <c r="G57" s="8"/>
      <c r="H57" s="83" t="s">
        <v>122</v>
      </c>
      <c r="I57" s="83" t="s">
        <v>104</v>
      </c>
      <c r="J57" s="83" t="s">
        <v>123</v>
      </c>
      <c r="T57" s="65"/>
      <c r="U57" s="65"/>
    </row>
    <row r="58" spans="1:21" ht="12.75">
      <c r="A58" s="21" t="s">
        <v>124</v>
      </c>
      <c r="B58" s="24" t="s">
        <v>125</v>
      </c>
      <c r="C58" s="12"/>
      <c r="D58" s="12"/>
      <c r="E58" s="12"/>
      <c r="F58" s="57"/>
      <c r="G58" s="8"/>
      <c r="H58" s="84" t="s">
        <v>126</v>
      </c>
      <c r="I58" s="84" t="s">
        <v>32</v>
      </c>
      <c r="J58" s="84" t="s">
        <v>127</v>
      </c>
      <c r="T58" s="65"/>
      <c r="U58" s="65"/>
    </row>
    <row r="59" spans="1:21" ht="12.75">
      <c r="A59" s="21" t="s">
        <v>128</v>
      </c>
      <c r="B59" s="24" t="s">
        <v>129</v>
      </c>
      <c r="C59" s="12"/>
      <c r="D59" s="12"/>
      <c r="E59" s="12"/>
      <c r="F59" s="57"/>
      <c r="G59" s="8"/>
      <c r="H59" s="85" t="s">
        <v>130</v>
      </c>
      <c r="I59" s="85" t="s">
        <v>11</v>
      </c>
      <c r="J59" s="85" t="s">
        <v>131</v>
      </c>
      <c r="T59" s="65"/>
      <c r="U59" s="65"/>
    </row>
    <row r="60" spans="1:21" ht="12.75">
      <c r="A60" s="21" t="s">
        <v>132</v>
      </c>
      <c r="B60" s="24" t="s">
        <v>133</v>
      </c>
      <c r="C60" s="12"/>
      <c r="D60" s="12"/>
      <c r="E60" s="12"/>
      <c r="F60" s="57"/>
      <c r="G60" s="8"/>
      <c r="H60" s="85" t="s">
        <v>134</v>
      </c>
      <c r="I60" s="85" t="s">
        <v>18</v>
      </c>
      <c r="J60" s="85" t="s">
        <v>135</v>
      </c>
      <c r="P60" s="50"/>
      <c r="Q60" s="50"/>
      <c r="R60" s="50"/>
      <c r="S60" s="50"/>
      <c r="T60" s="50"/>
      <c r="U60" s="50"/>
    </row>
    <row r="61" spans="1:21" ht="12.75">
      <c r="A61" s="21" t="s">
        <v>136</v>
      </c>
      <c r="B61" s="24" t="s">
        <v>137</v>
      </c>
      <c r="C61" s="12"/>
      <c r="D61" s="12"/>
      <c r="E61" s="12"/>
      <c r="F61" s="57"/>
      <c r="G61" s="86"/>
      <c r="H61" s="87" t="s">
        <v>138</v>
      </c>
      <c r="I61" s="87" t="s">
        <v>25</v>
      </c>
      <c r="J61" s="87" t="s">
        <v>139</v>
      </c>
      <c r="O61" s="50"/>
      <c r="T61" s="65"/>
      <c r="U61" s="65"/>
    </row>
    <row r="62" spans="1:21" ht="12.75">
      <c r="A62" s="26" t="s">
        <v>140</v>
      </c>
      <c r="B62" s="27" t="s">
        <v>141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83</v>
      </c>
      <c r="E64" s="38" t="s">
        <v>83</v>
      </c>
      <c r="F64" s="38" t="s">
        <v>83</v>
      </c>
      <c r="G64" s="90" t="s">
        <v>142</v>
      </c>
      <c r="H64" s="90" t="s">
        <v>142</v>
      </c>
      <c r="I64" s="90" t="s">
        <v>142</v>
      </c>
      <c r="J64" s="90" t="s">
        <v>142</v>
      </c>
      <c r="K64" s="90" t="s">
        <v>142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99</v>
      </c>
      <c r="C65" s="91" t="s">
        <v>143</v>
      </c>
      <c r="D65" s="91" t="s">
        <v>103</v>
      </c>
      <c r="E65" s="91" t="s">
        <v>120</v>
      </c>
      <c r="F65" s="91" t="s">
        <v>121</v>
      </c>
      <c r="G65" s="91" t="s">
        <v>124</v>
      </c>
      <c r="H65" s="91" t="s">
        <v>128</v>
      </c>
      <c r="I65" s="91" t="s">
        <v>132</v>
      </c>
      <c r="J65" s="91" t="s">
        <v>136</v>
      </c>
      <c r="K65" s="91" t="s">
        <v>140</v>
      </c>
      <c r="T65" s="65"/>
      <c r="U65" s="65"/>
    </row>
    <row r="66" spans="1:21" ht="14.25">
      <c r="A66" s="69">
        <f>A39</f>
        <v>6580316</v>
      </c>
      <c r="B66" s="92">
        <f>D39</f>
        <v>40375</v>
      </c>
      <c r="C66" s="93" t="s">
        <v>144</v>
      </c>
      <c r="D66" s="94" t="s">
        <v>17</v>
      </c>
      <c r="E66" s="94" t="s">
        <v>32</v>
      </c>
      <c r="F66" s="95" t="s">
        <v>145</v>
      </c>
      <c r="G66" s="73">
        <v>10</v>
      </c>
      <c r="H66" s="73"/>
      <c r="I66" s="73"/>
      <c r="J66" s="73"/>
      <c r="K66" s="73"/>
      <c r="T66" s="65"/>
      <c r="U66" s="65"/>
    </row>
    <row r="67" spans="1:21" ht="14.25">
      <c r="A67" s="96">
        <f aca="true" t="shared" si="2" ref="A67:B77">+A$66</f>
        <v>6580316</v>
      </c>
      <c r="B67" s="97">
        <f t="shared" si="2"/>
        <v>40375</v>
      </c>
      <c r="C67" s="93" t="s">
        <v>146</v>
      </c>
      <c r="D67" s="95" t="s">
        <v>31</v>
      </c>
      <c r="E67" s="95" t="s">
        <v>32</v>
      </c>
      <c r="F67" s="95" t="s">
        <v>145</v>
      </c>
      <c r="G67" s="73">
        <v>80</v>
      </c>
      <c r="H67" s="73"/>
      <c r="I67" s="73"/>
      <c r="J67" s="73"/>
      <c r="K67" s="73"/>
      <c r="T67" s="65"/>
      <c r="U67" s="65"/>
    </row>
    <row r="68" spans="1:21" ht="14.25">
      <c r="A68" s="96">
        <f t="shared" si="2"/>
        <v>6580316</v>
      </c>
      <c r="B68" s="97">
        <f t="shared" si="2"/>
        <v>40375</v>
      </c>
      <c r="C68" s="93" t="s">
        <v>147</v>
      </c>
      <c r="D68" s="95" t="s">
        <v>10</v>
      </c>
      <c r="E68" s="95" t="s">
        <v>32</v>
      </c>
      <c r="F68" s="95" t="s">
        <v>145</v>
      </c>
      <c r="G68" s="73">
        <v>30</v>
      </c>
      <c r="H68" s="73"/>
      <c r="I68" s="73"/>
      <c r="J68" s="73"/>
      <c r="K68" s="73"/>
      <c r="T68" s="65"/>
      <c r="U68" s="65"/>
    </row>
    <row r="69" spans="1:21" ht="14.25">
      <c r="A69" s="96">
        <f t="shared" si="2"/>
        <v>6580316</v>
      </c>
      <c r="B69" s="97">
        <f t="shared" si="2"/>
        <v>40375</v>
      </c>
      <c r="C69" s="93" t="s">
        <v>148</v>
      </c>
      <c r="D69" s="95" t="s">
        <v>52</v>
      </c>
      <c r="E69" s="95" t="s">
        <v>32</v>
      </c>
      <c r="F69" s="95" t="s">
        <v>145</v>
      </c>
      <c r="G69" s="73">
        <v>20</v>
      </c>
      <c r="H69" s="73"/>
      <c r="I69" s="73"/>
      <c r="J69" s="73"/>
      <c r="K69" s="73"/>
      <c r="T69" s="65"/>
      <c r="U69" s="65"/>
    </row>
    <row r="70" spans="1:21" ht="14.25">
      <c r="A70" s="96">
        <f t="shared" si="2"/>
        <v>6580316</v>
      </c>
      <c r="B70" s="97">
        <f t="shared" si="2"/>
        <v>40375</v>
      </c>
      <c r="C70" s="93" t="s">
        <v>149</v>
      </c>
      <c r="D70" s="95" t="s">
        <v>37</v>
      </c>
      <c r="E70" s="95" t="s">
        <v>18</v>
      </c>
      <c r="F70" s="95" t="s">
        <v>150</v>
      </c>
      <c r="G70" s="73">
        <v>15</v>
      </c>
      <c r="H70" s="73"/>
      <c r="I70" s="73"/>
      <c r="J70" s="73"/>
      <c r="K70" s="73"/>
      <c r="T70" s="65"/>
      <c r="U70" s="65"/>
    </row>
    <row r="71" spans="1:21" ht="14.25">
      <c r="A71" s="96">
        <f t="shared" si="2"/>
        <v>6580316</v>
      </c>
      <c r="B71" s="97">
        <f t="shared" si="2"/>
        <v>40375</v>
      </c>
      <c r="C71" s="93" t="s">
        <v>151</v>
      </c>
      <c r="D71" s="95" t="s">
        <v>37</v>
      </c>
      <c r="E71" s="95" t="s">
        <v>11</v>
      </c>
      <c r="F71" s="95" t="s">
        <v>150</v>
      </c>
      <c r="G71" s="73">
        <v>25</v>
      </c>
      <c r="H71" s="73"/>
      <c r="I71" s="73"/>
      <c r="J71" s="73"/>
      <c r="K71" s="73"/>
      <c r="T71" s="65"/>
      <c r="U71" s="65"/>
    </row>
    <row r="72" spans="1:21" ht="14.25">
      <c r="A72" s="96">
        <f t="shared" si="2"/>
        <v>6580316</v>
      </c>
      <c r="B72" s="97">
        <f t="shared" si="2"/>
        <v>40375</v>
      </c>
      <c r="C72" s="93" t="s">
        <v>152</v>
      </c>
      <c r="D72" s="95" t="s">
        <v>62</v>
      </c>
      <c r="E72" s="95" t="s">
        <v>11</v>
      </c>
      <c r="F72" s="95" t="s">
        <v>150</v>
      </c>
      <c r="G72" s="73">
        <v>20</v>
      </c>
      <c r="H72" s="73"/>
      <c r="I72" s="73"/>
      <c r="J72" s="73"/>
      <c r="K72" s="73"/>
      <c r="T72" s="65"/>
      <c r="U72" s="65"/>
    </row>
    <row r="73" spans="1:21" ht="14.25">
      <c r="A73" s="96">
        <f t="shared" si="2"/>
        <v>6580316</v>
      </c>
      <c r="B73" s="97">
        <f t="shared" si="2"/>
        <v>40375</v>
      </c>
      <c r="C73" s="93" t="s">
        <v>153</v>
      </c>
      <c r="D73" s="95" t="s">
        <v>62</v>
      </c>
      <c r="E73" s="95" t="s">
        <v>18</v>
      </c>
      <c r="F73" s="95" t="s">
        <v>150</v>
      </c>
      <c r="G73" s="73">
        <v>40</v>
      </c>
      <c r="H73" s="73"/>
      <c r="I73" s="73"/>
      <c r="J73" s="73"/>
      <c r="K73" s="73"/>
      <c r="T73" s="65"/>
      <c r="U73" s="65"/>
    </row>
    <row r="74" spans="1:21" ht="14.25">
      <c r="A74" s="96">
        <f t="shared" si="2"/>
        <v>6580316</v>
      </c>
      <c r="B74" s="97">
        <f t="shared" si="2"/>
        <v>40375</v>
      </c>
      <c r="C74" s="93" t="s">
        <v>154</v>
      </c>
      <c r="D74" s="95" t="s">
        <v>37</v>
      </c>
      <c r="E74" s="95" t="s">
        <v>32</v>
      </c>
      <c r="F74" s="95" t="s">
        <v>155</v>
      </c>
      <c r="G74" s="73">
        <v>10</v>
      </c>
      <c r="H74" s="73"/>
      <c r="I74" s="73"/>
      <c r="J74" s="73"/>
      <c r="K74" s="73"/>
      <c r="T74" s="65"/>
      <c r="U74" s="65"/>
    </row>
    <row r="75" spans="1:21" ht="14.25">
      <c r="A75" s="96">
        <f t="shared" si="2"/>
        <v>6580316</v>
      </c>
      <c r="B75" s="97">
        <f t="shared" si="2"/>
        <v>40375</v>
      </c>
      <c r="C75" s="93" t="s">
        <v>156</v>
      </c>
      <c r="D75" s="95" t="s">
        <v>62</v>
      </c>
      <c r="E75" s="95" t="s">
        <v>32</v>
      </c>
      <c r="F75" s="95" t="s">
        <v>155</v>
      </c>
      <c r="G75" s="73">
        <v>10</v>
      </c>
      <c r="H75" s="73"/>
      <c r="I75" s="73"/>
      <c r="J75" s="73"/>
      <c r="K75" s="73"/>
      <c r="T75" s="65"/>
      <c r="U75" s="65"/>
    </row>
    <row r="76" spans="1:21" ht="14.25">
      <c r="A76" s="96">
        <f t="shared" si="2"/>
        <v>6580316</v>
      </c>
      <c r="B76" s="97">
        <f t="shared" si="2"/>
        <v>40375</v>
      </c>
      <c r="C76" s="93" t="s">
        <v>157</v>
      </c>
      <c r="D76" s="95" t="s">
        <v>62</v>
      </c>
      <c r="E76" s="95" t="s">
        <v>18</v>
      </c>
      <c r="F76" s="95" t="s">
        <v>155</v>
      </c>
      <c r="G76" s="73">
        <v>20</v>
      </c>
      <c r="H76" s="73"/>
      <c r="I76" s="73"/>
      <c r="J76" s="73"/>
      <c r="K76" s="73"/>
      <c r="T76" s="65"/>
      <c r="U76" s="65"/>
    </row>
    <row r="77" spans="1:21" ht="14.25">
      <c r="A77" s="96">
        <f t="shared" si="2"/>
        <v>6580316</v>
      </c>
      <c r="B77" s="97">
        <f t="shared" si="2"/>
        <v>40375</v>
      </c>
      <c r="C77" s="93" t="s">
        <v>158</v>
      </c>
      <c r="D77" s="95" t="s">
        <v>62</v>
      </c>
      <c r="E77" s="95" t="s">
        <v>11</v>
      </c>
      <c r="F77" s="95" t="s">
        <v>155</v>
      </c>
      <c r="G77" s="73">
        <v>20</v>
      </c>
      <c r="H77" s="73"/>
      <c r="I77" s="73"/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1" t="s">
        <v>159</v>
      </c>
      <c r="B79" s="112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160</v>
      </c>
      <c r="B82" s="17" t="s">
        <v>161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162</v>
      </c>
      <c r="B83" s="11" t="s">
        <v>163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121</v>
      </c>
      <c r="B84" s="27" t="s">
        <v>164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142</v>
      </c>
      <c r="D86" s="38" t="s">
        <v>83</v>
      </c>
      <c r="E86" s="123" t="s">
        <v>165</v>
      </c>
      <c r="F86" s="123"/>
      <c r="G86" s="123"/>
      <c r="H86" s="124" t="s">
        <v>166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5"/>
      <c r="U86" s="65"/>
    </row>
    <row r="87" spans="1:21" ht="12.75">
      <c r="A87" s="40" t="s">
        <v>27</v>
      </c>
      <c r="B87" s="40" t="s">
        <v>99</v>
      </c>
      <c r="C87" s="40" t="s">
        <v>160</v>
      </c>
      <c r="D87" s="104" t="s">
        <v>162</v>
      </c>
      <c r="E87" s="40" t="s">
        <v>12</v>
      </c>
      <c r="F87" s="40" t="s">
        <v>19</v>
      </c>
      <c r="G87" s="40" t="s">
        <v>26</v>
      </c>
      <c r="H87" s="105" t="s">
        <v>167</v>
      </c>
      <c r="I87" s="40" t="s">
        <v>168</v>
      </c>
      <c r="J87" s="40" t="s">
        <v>169</v>
      </c>
      <c r="K87" s="40" t="s">
        <v>170</v>
      </c>
      <c r="L87" s="40" t="s">
        <v>171</v>
      </c>
      <c r="M87" s="40" t="s">
        <v>172</v>
      </c>
      <c r="N87" s="40" t="s">
        <v>173</v>
      </c>
      <c r="O87" s="40" t="s">
        <v>174</v>
      </c>
      <c r="P87" s="40" t="s">
        <v>175</v>
      </c>
      <c r="Q87" s="40" t="s">
        <v>176</v>
      </c>
      <c r="R87" s="40" t="s">
        <v>177</v>
      </c>
      <c r="S87" s="40" t="s">
        <v>178</v>
      </c>
      <c r="T87" s="65"/>
      <c r="U87" s="65"/>
    </row>
    <row r="88" spans="1:21" ht="14.25">
      <c r="A88" s="69">
        <f>A66</f>
        <v>6580316</v>
      </c>
      <c r="B88" s="92">
        <f>B66</f>
        <v>40375</v>
      </c>
      <c r="C88" s="106" t="s">
        <v>179</v>
      </c>
      <c r="D88" s="106">
        <v>67</v>
      </c>
      <c r="E88" s="106"/>
      <c r="F88" s="106">
        <v>1</v>
      </c>
      <c r="G88" s="106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>
        <f aca="true" t="shared" si="3" ref="A89:B108">+A$88</f>
        <v>6580316</v>
      </c>
      <c r="B89" s="97">
        <f t="shared" si="3"/>
        <v>40375</v>
      </c>
      <c r="C89" s="107" t="s">
        <v>180</v>
      </c>
      <c r="D89" s="107">
        <v>69</v>
      </c>
      <c r="E89" s="107"/>
      <c r="F89" s="107">
        <v>16</v>
      </c>
      <c r="G89" s="107">
        <v>4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>
        <f t="shared" si="3"/>
        <v>6580316</v>
      </c>
      <c r="B90" s="97">
        <f t="shared" si="3"/>
        <v>40375</v>
      </c>
      <c r="C90" s="106" t="s">
        <v>181</v>
      </c>
      <c r="D90" s="106">
        <v>248</v>
      </c>
      <c r="E90" s="106">
        <v>2</v>
      </c>
      <c r="F90" s="106"/>
      <c r="G90" s="106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>
        <f t="shared" si="3"/>
        <v>6580316</v>
      </c>
      <c r="B91" s="97">
        <f t="shared" si="3"/>
        <v>40375</v>
      </c>
      <c r="C91" s="106" t="s">
        <v>182</v>
      </c>
      <c r="D91" s="106">
        <v>287</v>
      </c>
      <c r="E91" s="106">
        <v>2</v>
      </c>
      <c r="F91" s="106"/>
      <c r="G91" s="106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6580316</v>
      </c>
      <c r="B92" s="97">
        <f t="shared" si="3"/>
        <v>40375</v>
      </c>
      <c r="C92" s="106" t="s">
        <v>183</v>
      </c>
      <c r="D92" s="106">
        <v>221</v>
      </c>
      <c r="E92" s="106"/>
      <c r="F92" s="106">
        <v>53</v>
      </c>
      <c r="G92" s="106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>
        <f t="shared" si="3"/>
        <v>6580316</v>
      </c>
      <c r="B93" s="97">
        <f t="shared" si="3"/>
        <v>40375</v>
      </c>
      <c r="C93" s="106" t="s">
        <v>184</v>
      </c>
      <c r="D93" s="106">
        <v>212</v>
      </c>
      <c r="E93" s="106">
        <v>36</v>
      </c>
      <c r="F93" s="106">
        <v>118</v>
      </c>
      <c r="G93" s="106">
        <v>55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6580316</v>
      </c>
      <c r="B94" s="97">
        <f t="shared" si="3"/>
        <v>40375</v>
      </c>
      <c r="C94" s="106" t="s">
        <v>185</v>
      </c>
      <c r="D94" s="106">
        <v>193</v>
      </c>
      <c r="E94" s="106">
        <v>2</v>
      </c>
      <c r="F94" s="106">
        <v>2</v>
      </c>
      <c r="G94" s="106">
        <v>3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6580316</v>
      </c>
      <c r="B95" s="97">
        <f t="shared" si="3"/>
        <v>40375</v>
      </c>
      <c r="C95" s="106" t="s">
        <v>186</v>
      </c>
      <c r="D95" s="106">
        <v>200</v>
      </c>
      <c r="E95" s="106">
        <v>124</v>
      </c>
      <c r="F95" s="106">
        <v>2</v>
      </c>
      <c r="G95" s="106">
        <v>33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6580316</v>
      </c>
      <c r="B96" s="97">
        <f t="shared" si="3"/>
        <v>40375</v>
      </c>
      <c r="C96" s="106" t="s">
        <v>187</v>
      </c>
      <c r="D96" s="106">
        <v>197</v>
      </c>
      <c r="E96" s="106">
        <v>2</v>
      </c>
      <c r="F96" s="106"/>
      <c r="G96" s="106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6580316</v>
      </c>
      <c r="B97" s="97">
        <f t="shared" si="3"/>
        <v>40375</v>
      </c>
      <c r="C97" s="106" t="s">
        <v>188</v>
      </c>
      <c r="D97" s="106">
        <v>310</v>
      </c>
      <c r="E97" s="106">
        <v>1</v>
      </c>
      <c r="F97" s="106"/>
      <c r="G97" s="106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6580316</v>
      </c>
      <c r="B98" s="97">
        <f t="shared" si="3"/>
        <v>40375</v>
      </c>
      <c r="C98" s="108" t="s">
        <v>189</v>
      </c>
      <c r="D98" s="106">
        <v>314</v>
      </c>
      <c r="E98" s="106">
        <v>1</v>
      </c>
      <c r="F98" s="106"/>
      <c r="G98" s="106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6580316</v>
      </c>
      <c r="B99" s="97">
        <f t="shared" si="3"/>
        <v>40375</v>
      </c>
      <c r="C99" s="106" t="s">
        <v>190</v>
      </c>
      <c r="D99" s="106">
        <v>311</v>
      </c>
      <c r="E99" s="106"/>
      <c r="F99" s="106">
        <v>2</v>
      </c>
      <c r="G99" s="106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6580316</v>
      </c>
      <c r="B100" s="97">
        <f t="shared" si="3"/>
        <v>40375</v>
      </c>
      <c r="C100" s="106" t="s">
        <v>191</v>
      </c>
      <c r="D100" s="106">
        <v>319</v>
      </c>
      <c r="E100" s="106">
        <v>1</v>
      </c>
      <c r="F100" s="106"/>
      <c r="G100" s="106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6580316</v>
      </c>
      <c r="B101" s="97">
        <f t="shared" si="3"/>
        <v>40375</v>
      </c>
      <c r="C101" s="106" t="s">
        <v>192</v>
      </c>
      <c r="D101" s="106">
        <v>312</v>
      </c>
      <c r="E101" s="106">
        <v>3</v>
      </c>
      <c r="F101" s="106"/>
      <c r="G101" s="106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6580316</v>
      </c>
      <c r="B102" s="97">
        <f t="shared" si="3"/>
        <v>40375</v>
      </c>
      <c r="C102" s="106" t="s">
        <v>193</v>
      </c>
      <c r="D102" s="106">
        <v>224</v>
      </c>
      <c r="E102" s="106">
        <v>2</v>
      </c>
      <c r="F102" s="106"/>
      <c r="G102" s="106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6580316</v>
      </c>
      <c r="B103" s="97">
        <f t="shared" si="3"/>
        <v>40375</v>
      </c>
      <c r="C103" s="106" t="s">
        <v>194</v>
      </c>
      <c r="D103" s="106">
        <v>238</v>
      </c>
      <c r="E103" s="106"/>
      <c r="F103" s="106">
        <v>1</v>
      </c>
      <c r="G103" s="106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6580316</v>
      </c>
      <c r="B104" s="97">
        <f t="shared" si="3"/>
        <v>40375</v>
      </c>
      <c r="C104" s="106" t="s">
        <v>195</v>
      </c>
      <c r="D104" s="106">
        <v>239</v>
      </c>
      <c r="E104" s="106"/>
      <c r="F104" s="106">
        <v>109</v>
      </c>
      <c r="G104" s="106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6580316</v>
      </c>
      <c r="B105" s="97">
        <f t="shared" si="3"/>
        <v>40375</v>
      </c>
      <c r="C105" s="106" t="s">
        <v>196</v>
      </c>
      <c r="D105" s="106">
        <v>183</v>
      </c>
      <c r="E105" s="106">
        <v>1</v>
      </c>
      <c r="F105" s="106"/>
      <c r="G105" s="106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>
        <f t="shared" si="3"/>
        <v>6580316</v>
      </c>
      <c r="B106" s="97">
        <f t="shared" si="3"/>
        <v>40375</v>
      </c>
      <c r="C106" s="106" t="s">
        <v>197</v>
      </c>
      <c r="D106" s="106">
        <v>363</v>
      </c>
      <c r="E106" s="106">
        <v>35</v>
      </c>
      <c r="F106" s="106">
        <v>52</v>
      </c>
      <c r="G106" s="106">
        <v>9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6580316</v>
      </c>
      <c r="B107" s="97">
        <f t="shared" si="3"/>
        <v>40375</v>
      </c>
      <c r="C107" s="106" t="s">
        <v>198</v>
      </c>
      <c r="D107" s="106">
        <v>364</v>
      </c>
      <c r="E107" s="106">
        <v>13</v>
      </c>
      <c r="F107" s="106">
        <v>183</v>
      </c>
      <c r="G107" s="106">
        <v>12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6580316</v>
      </c>
      <c r="B108" s="97">
        <f t="shared" si="3"/>
        <v>40375</v>
      </c>
      <c r="C108" s="108" t="s">
        <v>199</v>
      </c>
      <c r="D108" s="106">
        <v>390</v>
      </c>
      <c r="E108" s="106">
        <v>1</v>
      </c>
      <c r="F108" s="106">
        <v>3</v>
      </c>
      <c r="G108" s="106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4" ref="A109:B128">+A$88</f>
        <v>6580316</v>
      </c>
      <c r="B109" s="97">
        <f t="shared" si="4"/>
        <v>40375</v>
      </c>
      <c r="C109" s="106" t="s">
        <v>200</v>
      </c>
      <c r="D109" s="106">
        <v>383</v>
      </c>
      <c r="E109" s="106">
        <v>19</v>
      </c>
      <c r="F109" s="106">
        <v>1</v>
      </c>
      <c r="G109" s="106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4"/>
        <v>6580316</v>
      </c>
      <c r="B110" s="97">
        <f t="shared" si="4"/>
        <v>40375</v>
      </c>
      <c r="C110" s="106" t="s">
        <v>201</v>
      </c>
      <c r="D110" s="106">
        <v>387</v>
      </c>
      <c r="E110" s="106">
        <v>85</v>
      </c>
      <c r="F110" s="106">
        <v>2</v>
      </c>
      <c r="G110" s="106">
        <v>3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4"/>
        <v>6580316</v>
      </c>
      <c r="B111" s="97">
        <f t="shared" si="4"/>
        <v>40375</v>
      </c>
      <c r="C111" s="106" t="s">
        <v>202</v>
      </c>
      <c r="D111" s="106">
        <v>457</v>
      </c>
      <c r="E111" s="106">
        <v>282</v>
      </c>
      <c r="F111" s="106">
        <v>381</v>
      </c>
      <c r="G111" s="106">
        <v>668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4"/>
        <v>6580316</v>
      </c>
      <c r="B112" s="97">
        <f t="shared" si="4"/>
        <v>40375</v>
      </c>
      <c r="C112" s="106" t="s">
        <v>203</v>
      </c>
      <c r="D112" s="106">
        <v>450</v>
      </c>
      <c r="E112" s="106">
        <v>16</v>
      </c>
      <c r="F112" s="106">
        <v>1</v>
      </c>
      <c r="G112" s="106">
        <v>2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>
        <f t="shared" si="4"/>
        <v>6580316</v>
      </c>
      <c r="B113" s="97">
        <f t="shared" si="4"/>
        <v>40375</v>
      </c>
      <c r="C113" s="106" t="s">
        <v>204</v>
      </c>
      <c r="D113" s="106">
        <v>502</v>
      </c>
      <c r="E113" s="106"/>
      <c r="F113" s="106">
        <v>1</v>
      </c>
      <c r="G113" s="106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4"/>
        <v>6580316</v>
      </c>
      <c r="B114" s="97">
        <f t="shared" si="4"/>
        <v>40375</v>
      </c>
      <c r="C114" s="106" t="s">
        <v>205</v>
      </c>
      <c r="D114" s="106">
        <v>399</v>
      </c>
      <c r="E114" s="106"/>
      <c r="F114" s="106">
        <v>79</v>
      </c>
      <c r="G114" s="106">
        <v>6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>
        <f t="shared" si="4"/>
        <v>6580316</v>
      </c>
      <c r="B115" s="97">
        <f t="shared" si="4"/>
        <v>40375</v>
      </c>
      <c r="C115" s="106" t="s">
        <v>206</v>
      </c>
      <c r="D115" s="106">
        <v>443</v>
      </c>
      <c r="E115" s="106"/>
      <c r="F115" s="106">
        <v>2</v>
      </c>
      <c r="G115" s="106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4"/>
        <v>6580316</v>
      </c>
      <c r="B116" s="97">
        <f t="shared" si="4"/>
        <v>40375</v>
      </c>
      <c r="C116" s="106" t="s">
        <v>207</v>
      </c>
      <c r="D116" s="106">
        <v>421</v>
      </c>
      <c r="E116" s="106">
        <v>2</v>
      </c>
      <c r="F116" s="106">
        <v>21</v>
      </c>
      <c r="G116" s="106">
        <v>5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4"/>
        <v>6580316</v>
      </c>
      <c r="B117" s="97">
        <f t="shared" si="4"/>
        <v>40375</v>
      </c>
      <c r="C117" s="106" t="s">
        <v>208</v>
      </c>
      <c r="D117" s="106">
        <v>473</v>
      </c>
      <c r="E117" s="106"/>
      <c r="F117" s="106"/>
      <c r="G117" s="106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4"/>
        <v>6580316</v>
      </c>
      <c r="B118" s="97">
        <f t="shared" si="4"/>
        <v>40375</v>
      </c>
      <c r="C118" s="106" t="s">
        <v>209</v>
      </c>
      <c r="D118" s="106">
        <v>485</v>
      </c>
      <c r="E118" s="106"/>
      <c r="F118" s="106">
        <v>1</v>
      </c>
      <c r="G118" s="106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4"/>
        <v>6580316</v>
      </c>
      <c r="B119" s="97">
        <f t="shared" si="4"/>
        <v>40375</v>
      </c>
      <c r="C119" s="106" t="s">
        <v>210</v>
      </c>
      <c r="D119" s="106">
        <v>474</v>
      </c>
      <c r="E119" s="106"/>
      <c r="F119" s="106">
        <v>7</v>
      </c>
      <c r="G119" s="106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4"/>
        <v>6580316</v>
      </c>
      <c r="B120" s="97">
        <f t="shared" si="4"/>
        <v>40375</v>
      </c>
      <c r="C120" s="106" t="s">
        <v>211</v>
      </c>
      <c r="D120" s="106">
        <v>719</v>
      </c>
      <c r="E120" s="106">
        <v>144</v>
      </c>
      <c r="F120" s="106">
        <v>100</v>
      </c>
      <c r="G120" s="106">
        <v>345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4"/>
        <v>6580316</v>
      </c>
      <c r="B121" s="97">
        <f t="shared" si="4"/>
        <v>40375</v>
      </c>
      <c r="C121" s="106" t="s">
        <v>212</v>
      </c>
      <c r="D121" s="106">
        <v>722</v>
      </c>
      <c r="E121" s="106">
        <v>3</v>
      </c>
      <c r="F121" s="106"/>
      <c r="G121" s="106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4"/>
        <v>6580316</v>
      </c>
      <c r="B122" s="97">
        <f t="shared" si="4"/>
        <v>40375</v>
      </c>
      <c r="C122" s="106" t="s">
        <v>213</v>
      </c>
      <c r="D122" s="106">
        <v>725</v>
      </c>
      <c r="E122" s="106">
        <v>1</v>
      </c>
      <c r="F122" s="106"/>
      <c r="G122" s="106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4"/>
        <v>6580316</v>
      </c>
      <c r="B123" s="97">
        <f t="shared" si="4"/>
        <v>40375</v>
      </c>
      <c r="C123" s="106" t="s">
        <v>214</v>
      </c>
      <c r="D123" s="106">
        <v>617</v>
      </c>
      <c r="E123" s="106">
        <v>22</v>
      </c>
      <c r="F123" s="106">
        <v>2</v>
      </c>
      <c r="G123" s="106">
        <v>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4"/>
        <v>6580316</v>
      </c>
      <c r="B124" s="97">
        <f t="shared" si="4"/>
        <v>40375</v>
      </c>
      <c r="C124" s="106" t="s">
        <v>215</v>
      </c>
      <c r="D124" s="106">
        <v>618</v>
      </c>
      <c r="E124" s="106">
        <v>8</v>
      </c>
      <c r="F124" s="106">
        <v>2</v>
      </c>
      <c r="G124" s="106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4"/>
        <v>6580316</v>
      </c>
      <c r="B125" s="97">
        <f t="shared" si="4"/>
        <v>40375</v>
      </c>
      <c r="C125" s="106" t="s">
        <v>216</v>
      </c>
      <c r="D125" s="106">
        <v>619</v>
      </c>
      <c r="E125" s="106"/>
      <c r="F125" s="106">
        <v>5</v>
      </c>
      <c r="G125" s="106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4"/>
        <v>6580316</v>
      </c>
      <c r="B126" s="97">
        <f t="shared" si="4"/>
        <v>40375</v>
      </c>
      <c r="C126" s="106" t="s">
        <v>217</v>
      </c>
      <c r="D126" s="106">
        <v>625</v>
      </c>
      <c r="E126" s="106">
        <v>51</v>
      </c>
      <c r="F126" s="106"/>
      <c r="G126" s="106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4"/>
        <v>6580316</v>
      </c>
      <c r="B127" s="97">
        <f t="shared" si="4"/>
        <v>40375</v>
      </c>
      <c r="C127" s="106" t="s">
        <v>218</v>
      </c>
      <c r="D127" s="106">
        <v>622</v>
      </c>
      <c r="E127" s="106">
        <v>52</v>
      </c>
      <c r="F127" s="106">
        <v>1</v>
      </c>
      <c r="G127" s="106">
        <v>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4"/>
        <v>6580316</v>
      </c>
      <c r="B128" s="97">
        <f t="shared" si="4"/>
        <v>40375</v>
      </c>
      <c r="C128" s="106" t="s">
        <v>219</v>
      </c>
      <c r="D128" s="106">
        <v>518</v>
      </c>
      <c r="E128" s="106">
        <v>1</v>
      </c>
      <c r="F128" s="106"/>
      <c r="G128" s="106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5" ref="A129:B148">+A$88</f>
        <v>6580316</v>
      </c>
      <c r="B129" s="97">
        <f t="shared" si="5"/>
        <v>40375</v>
      </c>
      <c r="C129" s="106" t="s">
        <v>220</v>
      </c>
      <c r="D129" s="106">
        <v>519</v>
      </c>
      <c r="E129" s="106">
        <v>1</v>
      </c>
      <c r="F129" s="106">
        <v>1</v>
      </c>
      <c r="G129" s="106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5"/>
        <v>6580316</v>
      </c>
      <c r="B130" s="97">
        <f t="shared" si="5"/>
        <v>40375</v>
      </c>
      <c r="C130" s="106" t="s">
        <v>221</v>
      </c>
      <c r="D130" s="106">
        <v>2517</v>
      </c>
      <c r="E130" s="106">
        <v>1</v>
      </c>
      <c r="F130" s="106"/>
      <c r="G130" s="106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5"/>
        <v>6580316</v>
      </c>
      <c r="B131" s="97">
        <f t="shared" si="5"/>
        <v>40375</v>
      </c>
      <c r="C131" s="106" t="s">
        <v>222</v>
      </c>
      <c r="D131" s="106">
        <v>807</v>
      </c>
      <c r="E131" s="106">
        <v>1852</v>
      </c>
      <c r="F131" s="106">
        <v>1154</v>
      </c>
      <c r="G131" s="106">
        <v>2454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5"/>
        <v>6580316</v>
      </c>
      <c r="B132" s="97">
        <f t="shared" si="5"/>
        <v>40375</v>
      </c>
      <c r="C132" s="106" t="s">
        <v>223</v>
      </c>
      <c r="D132" s="106">
        <v>755</v>
      </c>
      <c r="E132" s="106"/>
      <c r="F132" s="106">
        <v>1</v>
      </c>
      <c r="G132" s="106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5"/>
        <v>6580316</v>
      </c>
      <c r="B133" s="97">
        <f t="shared" si="5"/>
        <v>40375</v>
      </c>
      <c r="C133" s="106" t="s">
        <v>224</v>
      </c>
      <c r="D133" s="106">
        <v>831</v>
      </c>
      <c r="E133" s="106">
        <v>2</v>
      </c>
      <c r="F133" s="106">
        <v>3</v>
      </c>
      <c r="G133" s="106">
        <v>1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5"/>
        <v>6580316</v>
      </c>
      <c r="B134" s="97">
        <f t="shared" si="5"/>
        <v>40375</v>
      </c>
      <c r="C134" s="108" t="s">
        <v>225</v>
      </c>
      <c r="D134" s="106">
        <v>844</v>
      </c>
      <c r="E134" s="108">
        <v>6</v>
      </c>
      <c r="F134" s="106"/>
      <c r="G134" s="106">
        <v>1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5"/>
        <v>6580316</v>
      </c>
      <c r="B135" s="97">
        <f t="shared" si="5"/>
        <v>40375</v>
      </c>
      <c r="C135" s="106" t="s">
        <v>226</v>
      </c>
      <c r="D135" s="106">
        <v>757</v>
      </c>
      <c r="E135" s="106">
        <v>2</v>
      </c>
      <c r="F135" s="106">
        <v>6</v>
      </c>
      <c r="G135" s="106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5"/>
        <v>6580316</v>
      </c>
      <c r="B136" s="97">
        <f t="shared" si="5"/>
        <v>40375</v>
      </c>
      <c r="C136" s="106" t="s">
        <v>227</v>
      </c>
      <c r="D136" s="106">
        <v>824</v>
      </c>
      <c r="E136" s="106">
        <v>1</v>
      </c>
      <c r="F136" s="106"/>
      <c r="G136" s="106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5"/>
        <v>6580316</v>
      </c>
      <c r="B137" s="97">
        <f t="shared" si="5"/>
        <v>40375</v>
      </c>
      <c r="C137" s="106" t="s">
        <v>228</v>
      </c>
      <c r="D137" s="106">
        <v>753</v>
      </c>
      <c r="E137" s="106">
        <v>39</v>
      </c>
      <c r="F137" s="106">
        <v>1</v>
      </c>
      <c r="G137" s="106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5"/>
        <v>6580316</v>
      </c>
      <c r="B138" s="97">
        <f t="shared" si="5"/>
        <v>40375</v>
      </c>
      <c r="C138" s="106" t="s">
        <v>229</v>
      </c>
      <c r="D138" s="106">
        <v>670</v>
      </c>
      <c r="E138" s="106">
        <v>6</v>
      </c>
      <c r="F138" s="106"/>
      <c r="G138" s="106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5"/>
        <v>6580316</v>
      </c>
      <c r="B139" s="97">
        <f t="shared" si="5"/>
        <v>40375</v>
      </c>
      <c r="C139" s="106" t="s">
        <v>230</v>
      </c>
      <c r="D139" s="106">
        <v>650</v>
      </c>
      <c r="E139" s="106">
        <v>11</v>
      </c>
      <c r="F139" s="106"/>
      <c r="G139" s="106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5"/>
        <v>6580316</v>
      </c>
      <c r="B140" s="97">
        <f t="shared" si="5"/>
        <v>40375</v>
      </c>
      <c r="C140" s="106" t="s">
        <v>231</v>
      </c>
      <c r="D140" s="106">
        <v>682</v>
      </c>
      <c r="E140" s="106">
        <v>1</v>
      </c>
      <c r="F140" s="106">
        <v>1</v>
      </c>
      <c r="G140" s="106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5"/>
        <v>6580316</v>
      </c>
      <c r="B141" s="97">
        <f t="shared" si="5"/>
        <v>40375</v>
      </c>
      <c r="C141" s="106" t="s">
        <v>232</v>
      </c>
      <c r="D141" s="106">
        <v>657</v>
      </c>
      <c r="E141" s="106">
        <v>10</v>
      </c>
      <c r="F141" s="106"/>
      <c r="G141" s="106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5"/>
        <v>6580316</v>
      </c>
      <c r="B142" s="97">
        <f t="shared" si="5"/>
        <v>40375</v>
      </c>
      <c r="C142" s="106" t="s">
        <v>233</v>
      </c>
      <c r="D142" s="106">
        <v>861</v>
      </c>
      <c r="E142" s="106">
        <v>3</v>
      </c>
      <c r="F142" s="106"/>
      <c r="G142" s="106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5"/>
        <v>6580316</v>
      </c>
      <c r="B143" s="97">
        <f t="shared" si="5"/>
        <v>40375</v>
      </c>
      <c r="C143" s="106" t="s">
        <v>234</v>
      </c>
      <c r="D143" s="106">
        <v>887</v>
      </c>
      <c r="E143" s="106">
        <v>782</v>
      </c>
      <c r="F143" s="106">
        <v>11</v>
      </c>
      <c r="G143" s="106">
        <v>57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5"/>
        <v>6580316</v>
      </c>
      <c r="B144" s="97">
        <f t="shared" si="5"/>
        <v>40375</v>
      </c>
      <c r="C144" s="106" t="s">
        <v>235</v>
      </c>
      <c r="D144" s="106">
        <v>892</v>
      </c>
      <c r="E144" s="106">
        <v>765</v>
      </c>
      <c r="F144" s="106">
        <v>33</v>
      </c>
      <c r="G144" s="106">
        <v>45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5"/>
        <v>6580316</v>
      </c>
      <c r="B145" s="97">
        <f t="shared" si="5"/>
        <v>40375</v>
      </c>
      <c r="C145" s="106" t="s">
        <v>236</v>
      </c>
      <c r="D145" s="106">
        <v>3206</v>
      </c>
      <c r="E145" s="106">
        <v>1</v>
      </c>
      <c r="F145" s="106"/>
      <c r="G145" s="106">
        <v>5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5"/>
        <v>6580316</v>
      </c>
      <c r="B146" s="97">
        <f t="shared" si="5"/>
        <v>40375</v>
      </c>
      <c r="C146" s="106" t="s">
        <v>237</v>
      </c>
      <c r="D146" s="106">
        <v>3170</v>
      </c>
      <c r="E146" s="106">
        <v>1</v>
      </c>
      <c r="F146" s="106">
        <v>1</v>
      </c>
      <c r="G146" s="106">
        <v>5</v>
      </c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5"/>
        <v>6580316</v>
      </c>
      <c r="B147" s="97">
        <f t="shared" si="5"/>
        <v>40375</v>
      </c>
      <c r="C147" s="106" t="s">
        <v>238</v>
      </c>
      <c r="D147" s="106">
        <v>906</v>
      </c>
      <c r="E147" s="106">
        <v>12</v>
      </c>
      <c r="F147" s="106">
        <v>25</v>
      </c>
      <c r="G147" s="106">
        <v>11</v>
      </c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5"/>
        <v>6580316</v>
      </c>
      <c r="B148" s="97">
        <f t="shared" si="5"/>
        <v>40375</v>
      </c>
      <c r="C148" s="106" t="s">
        <v>239</v>
      </c>
      <c r="D148" s="106">
        <v>1028</v>
      </c>
      <c r="E148" s="106">
        <v>1</v>
      </c>
      <c r="F148" s="106"/>
      <c r="G148" s="106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6" ref="A149:B168">+A$88</f>
        <v>6580316</v>
      </c>
      <c r="B149" s="97">
        <f t="shared" si="6"/>
        <v>40375</v>
      </c>
      <c r="C149" s="106" t="s">
        <v>240</v>
      </c>
      <c r="D149" s="106">
        <v>978</v>
      </c>
      <c r="E149" s="106">
        <v>562</v>
      </c>
      <c r="F149" s="106">
        <v>42</v>
      </c>
      <c r="G149" s="106">
        <v>26</v>
      </c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6"/>
        <v>6580316</v>
      </c>
      <c r="B150" s="97">
        <f t="shared" si="6"/>
        <v>40375</v>
      </c>
      <c r="C150" s="108" t="s">
        <v>241</v>
      </c>
      <c r="D150" s="106">
        <v>1004</v>
      </c>
      <c r="E150" s="106">
        <v>3</v>
      </c>
      <c r="F150" s="106"/>
      <c r="G150" s="106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6"/>
        <v>6580316</v>
      </c>
      <c r="B151" s="97">
        <f t="shared" si="6"/>
        <v>40375</v>
      </c>
      <c r="C151" s="106" t="s">
        <v>242</v>
      </c>
      <c r="D151" s="106">
        <v>995</v>
      </c>
      <c r="E151" s="106">
        <v>1</v>
      </c>
      <c r="F151" s="106"/>
      <c r="G151" s="106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6"/>
        <v>6580316</v>
      </c>
      <c r="B152" s="97">
        <f t="shared" si="6"/>
        <v>40375</v>
      </c>
      <c r="C152" s="106" t="s">
        <v>243</v>
      </c>
      <c r="D152" s="106">
        <v>19280</v>
      </c>
      <c r="E152" s="106">
        <v>7</v>
      </c>
      <c r="F152" s="106"/>
      <c r="G152" s="106">
        <v>2</v>
      </c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6"/>
        <v>6580316</v>
      </c>
      <c r="B153" s="97">
        <f t="shared" si="6"/>
        <v>40375</v>
      </c>
      <c r="C153" s="106" t="s">
        <v>244</v>
      </c>
      <c r="D153" s="106">
        <v>928</v>
      </c>
      <c r="E153" s="106">
        <v>3</v>
      </c>
      <c r="F153" s="106"/>
      <c r="G153" s="106">
        <v>1</v>
      </c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6"/>
        <v>6580316</v>
      </c>
      <c r="B154" s="97">
        <f t="shared" si="6"/>
        <v>40375</v>
      </c>
      <c r="C154" s="106" t="s">
        <v>245</v>
      </c>
      <c r="D154" s="106">
        <v>908</v>
      </c>
      <c r="E154" s="106"/>
      <c r="F154" s="106"/>
      <c r="G154" s="106">
        <v>1</v>
      </c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6"/>
        <v>6580316</v>
      </c>
      <c r="B155" s="97">
        <f t="shared" si="6"/>
        <v>40375</v>
      </c>
      <c r="C155" s="106" t="s">
        <v>246</v>
      </c>
      <c r="D155" s="106">
        <v>933</v>
      </c>
      <c r="E155" s="106">
        <v>562</v>
      </c>
      <c r="F155" s="106">
        <v>48</v>
      </c>
      <c r="G155" s="106">
        <v>54</v>
      </c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6"/>
        <v>6580316</v>
      </c>
      <c r="B156" s="97">
        <f t="shared" si="6"/>
        <v>40375</v>
      </c>
      <c r="C156" s="106" t="s">
        <v>247</v>
      </c>
      <c r="D156" s="106">
        <v>1055</v>
      </c>
      <c r="E156" s="106">
        <v>1</v>
      </c>
      <c r="F156" s="106"/>
      <c r="G156" s="106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6"/>
        <v>6580316</v>
      </c>
      <c r="B157" s="97">
        <f t="shared" si="6"/>
        <v>40375</v>
      </c>
      <c r="C157" s="106" t="s">
        <v>248</v>
      </c>
      <c r="D157" s="106">
        <v>1089</v>
      </c>
      <c r="E157" s="106">
        <v>6</v>
      </c>
      <c r="F157" s="106">
        <v>3</v>
      </c>
      <c r="G157" s="106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6"/>
        <v>6580316</v>
      </c>
      <c r="B158" s="97">
        <f t="shared" si="6"/>
        <v>40375</v>
      </c>
      <c r="C158" s="106" t="s">
        <v>249</v>
      </c>
      <c r="D158" s="106">
        <v>3166</v>
      </c>
      <c r="E158" s="106"/>
      <c r="F158" s="106">
        <v>2</v>
      </c>
      <c r="G158" s="106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6"/>
        <v>6580316</v>
      </c>
      <c r="B159" s="97">
        <f t="shared" si="6"/>
        <v>40375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6"/>
        <v>6580316</v>
      </c>
      <c r="B160" s="97">
        <f t="shared" si="6"/>
        <v>40375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6"/>
        <v>6580316</v>
      </c>
      <c r="B161" s="97">
        <f t="shared" si="6"/>
        <v>40375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6"/>
        <v>6580316</v>
      </c>
      <c r="B162" s="97">
        <f t="shared" si="6"/>
        <v>40375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6"/>
        <v>6580316</v>
      </c>
      <c r="B163" s="97">
        <f t="shared" si="6"/>
        <v>40375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6"/>
        <v>6580316</v>
      </c>
      <c r="B164" s="97">
        <f t="shared" si="6"/>
        <v>40375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6"/>
        <v>6580316</v>
      </c>
      <c r="B165" s="97">
        <f t="shared" si="6"/>
        <v>40375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6"/>
        <v>6580316</v>
      </c>
      <c r="B166" s="97">
        <f t="shared" si="6"/>
        <v>40375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6"/>
        <v>6580316</v>
      </c>
      <c r="B167" s="97">
        <f t="shared" si="6"/>
        <v>40375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6"/>
        <v>6580316</v>
      </c>
      <c r="B168" s="97">
        <f t="shared" si="6"/>
        <v>40375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7" ref="A169:B188">+A$88</f>
        <v>6580316</v>
      </c>
      <c r="B169" s="97">
        <f t="shared" si="7"/>
        <v>40375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7"/>
        <v>6580316</v>
      </c>
      <c r="B170" s="97">
        <f t="shared" si="7"/>
        <v>40375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7"/>
        <v>6580316</v>
      </c>
      <c r="B171" s="97">
        <f t="shared" si="7"/>
        <v>40375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7"/>
        <v>6580316</v>
      </c>
      <c r="B172" s="97">
        <f t="shared" si="7"/>
        <v>40375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7"/>
        <v>6580316</v>
      </c>
      <c r="B173" s="97">
        <f t="shared" si="7"/>
        <v>40375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7"/>
        <v>6580316</v>
      </c>
      <c r="B174" s="97">
        <f t="shared" si="7"/>
        <v>40375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7"/>
        <v>6580316</v>
      </c>
      <c r="B175" s="97">
        <f t="shared" si="7"/>
        <v>40375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7"/>
        <v>6580316</v>
      </c>
      <c r="B176" s="97">
        <f t="shared" si="7"/>
        <v>40375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7"/>
        <v>6580316</v>
      </c>
      <c r="B177" s="97">
        <f t="shared" si="7"/>
        <v>40375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7"/>
        <v>6580316</v>
      </c>
      <c r="B178" s="97">
        <f t="shared" si="7"/>
        <v>40375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7"/>
        <v>6580316</v>
      </c>
      <c r="B179" s="97">
        <f t="shared" si="7"/>
        <v>40375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7"/>
        <v>6580316</v>
      </c>
      <c r="B180" s="97">
        <f t="shared" si="7"/>
        <v>40375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7"/>
        <v>6580316</v>
      </c>
      <c r="B181" s="97">
        <f t="shared" si="7"/>
        <v>40375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7"/>
        <v>6580316</v>
      </c>
      <c r="B182" s="97">
        <f t="shared" si="7"/>
        <v>40375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7"/>
        <v>6580316</v>
      </c>
      <c r="B183" s="97">
        <f t="shared" si="7"/>
        <v>40375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7"/>
        <v>6580316</v>
      </c>
      <c r="B184" s="97">
        <f t="shared" si="7"/>
        <v>40375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7"/>
        <v>6580316</v>
      </c>
      <c r="B185" s="97">
        <f t="shared" si="7"/>
        <v>40375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7"/>
        <v>6580316</v>
      </c>
      <c r="B186" s="97">
        <f t="shared" si="7"/>
        <v>40375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7"/>
        <v>6580316</v>
      </c>
      <c r="B187" s="97">
        <f t="shared" si="7"/>
        <v>40375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7"/>
        <v>6580316</v>
      </c>
      <c r="B188" s="97">
        <f t="shared" si="7"/>
        <v>40375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8" ref="A189:B208">+A$88</f>
        <v>6580316</v>
      </c>
      <c r="B189" s="97">
        <f t="shared" si="8"/>
        <v>40375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8"/>
        <v>6580316</v>
      </c>
      <c r="B190" s="97">
        <f t="shared" si="8"/>
        <v>40375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8"/>
        <v>6580316</v>
      </c>
      <c r="B191" s="97">
        <f t="shared" si="8"/>
        <v>40375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8"/>
        <v>6580316</v>
      </c>
      <c r="B192" s="97">
        <f t="shared" si="8"/>
        <v>40375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8"/>
        <v>6580316</v>
      </c>
      <c r="B193" s="97">
        <f t="shared" si="8"/>
        <v>40375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8"/>
        <v>6580316</v>
      </c>
      <c r="B194" s="97">
        <f t="shared" si="8"/>
        <v>40375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8"/>
        <v>6580316</v>
      </c>
      <c r="B195" s="97">
        <f t="shared" si="8"/>
        <v>40375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8"/>
        <v>6580316</v>
      </c>
      <c r="B196" s="97">
        <f t="shared" si="8"/>
        <v>40375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8"/>
        <v>6580316</v>
      </c>
      <c r="B197" s="97">
        <f t="shared" si="8"/>
        <v>40375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8"/>
        <v>6580316</v>
      </c>
      <c r="B198" s="97">
        <f t="shared" si="8"/>
        <v>40375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8"/>
        <v>6580316</v>
      </c>
      <c r="B199" s="97">
        <f t="shared" si="8"/>
        <v>40375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8"/>
        <v>6580316</v>
      </c>
      <c r="B200" s="97">
        <f t="shared" si="8"/>
        <v>40375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8"/>
        <v>6580316</v>
      </c>
      <c r="B201" s="97">
        <f t="shared" si="8"/>
        <v>40375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8"/>
        <v>6580316</v>
      </c>
      <c r="B202" s="97">
        <f t="shared" si="8"/>
        <v>40375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8"/>
        <v>6580316</v>
      </c>
      <c r="B203" s="97">
        <f t="shared" si="8"/>
        <v>40375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8"/>
        <v>6580316</v>
      </c>
      <c r="B204" s="97">
        <f t="shared" si="8"/>
        <v>40375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8"/>
        <v>6580316</v>
      </c>
      <c r="B205" s="97">
        <f t="shared" si="8"/>
        <v>40375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8"/>
        <v>6580316</v>
      </c>
      <c r="B206" s="97">
        <f t="shared" si="8"/>
        <v>40375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8"/>
        <v>6580316</v>
      </c>
      <c r="B207" s="97">
        <f t="shared" si="8"/>
        <v>40375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8"/>
        <v>6580316</v>
      </c>
      <c r="B208" s="97">
        <f t="shared" si="8"/>
        <v>40375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9" ref="A209:B228">+A$88</f>
        <v>6580316</v>
      </c>
      <c r="B209" s="97">
        <f t="shared" si="9"/>
        <v>40375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9"/>
        <v>6580316</v>
      </c>
      <c r="B210" s="97">
        <f t="shared" si="9"/>
        <v>40375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9"/>
        <v>6580316</v>
      </c>
      <c r="B211" s="97">
        <f t="shared" si="9"/>
        <v>40375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9"/>
        <v>6580316</v>
      </c>
      <c r="B212" s="97">
        <f t="shared" si="9"/>
        <v>40375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9"/>
        <v>6580316</v>
      </c>
      <c r="B213" s="97">
        <f t="shared" si="9"/>
        <v>40375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9"/>
        <v>6580316</v>
      </c>
      <c r="B214" s="97">
        <f t="shared" si="9"/>
        <v>40375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9"/>
        <v>6580316</v>
      </c>
      <c r="B215" s="97">
        <f t="shared" si="9"/>
        <v>40375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9"/>
        <v>6580316</v>
      </c>
      <c r="B216" s="97">
        <f t="shared" si="9"/>
        <v>40375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9"/>
        <v>6580316</v>
      </c>
      <c r="B217" s="97">
        <f t="shared" si="9"/>
        <v>40375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9"/>
        <v>6580316</v>
      </c>
      <c r="B218" s="97">
        <f t="shared" si="9"/>
        <v>40375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9"/>
        <v>6580316</v>
      </c>
      <c r="B219" s="97">
        <f t="shared" si="9"/>
        <v>40375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9"/>
        <v>6580316</v>
      </c>
      <c r="B220" s="97">
        <f t="shared" si="9"/>
        <v>40375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9"/>
        <v>6580316</v>
      </c>
      <c r="B221" s="97">
        <f t="shared" si="9"/>
        <v>40375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9"/>
        <v>6580316</v>
      </c>
      <c r="B222" s="97">
        <f t="shared" si="9"/>
        <v>40375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9"/>
        <v>6580316</v>
      </c>
      <c r="B223" s="97">
        <f t="shared" si="9"/>
        <v>40375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9"/>
        <v>6580316</v>
      </c>
      <c r="B224" s="97">
        <f t="shared" si="9"/>
        <v>40375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9"/>
        <v>6580316</v>
      </c>
      <c r="B225" s="97">
        <f t="shared" si="9"/>
        <v>40375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9"/>
        <v>6580316</v>
      </c>
      <c r="B226" s="97">
        <f t="shared" si="9"/>
        <v>40375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9"/>
        <v>6580316</v>
      </c>
      <c r="B227" s="97">
        <f t="shared" si="9"/>
        <v>40375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9"/>
        <v>6580316</v>
      </c>
      <c r="B228" s="97">
        <f t="shared" si="9"/>
        <v>40375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0" ref="A229:B243">+A$88</f>
        <v>6580316</v>
      </c>
      <c r="B229" s="97">
        <f t="shared" si="10"/>
        <v>40375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0"/>
        <v>6580316</v>
      </c>
      <c r="B230" s="97">
        <f t="shared" si="10"/>
        <v>40375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0"/>
        <v>6580316</v>
      </c>
      <c r="B231" s="97">
        <f t="shared" si="10"/>
        <v>40375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0"/>
        <v>6580316</v>
      </c>
      <c r="B232" s="97">
        <f t="shared" si="10"/>
        <v>40375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0"/>
        <v>6580316</v>
      </c>
      <c r="B233" s="97">
        <f t="shared" si="10"/>
        <v>40375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0"/>
        <v>6580316</v>
      </c>
      <c r="B234" s="97">
        <f t="shared" si="10"/>
        <v>40375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0"/>
        <v>6580316</v>
      </c>
      <c r="B235" s="97">
        <f t="shared" si="10"/>
        <v>40375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0"/>
        <v>6580316</v>
      </c>
      <c r="B236" s="97">
        <f t="shared" si="10"/>
        <v>40375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0"/>
        <v>6580316</v>
      </c>
      <c r="B237" s="97">
        <f t="shared" si="10"/>
        <v>40375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0"/>
        <v>6580316</v>
      </c>
      <c r="B238" s="97">
        <f t="shared" si="10"/>
        <v>40375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0"/>
        <v>6580316</v>
      </c>
      <c r="B239" s="97">
        <f t="shared" si="10"/>
        <v>40375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0"/>
        <v>6580316</v>
      </c>
      <c r="B240" s="97">
        <f t="shared" si="10"/>
        <v>40375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0"/>
        <v>6580316</v>
      </c>
      <c r="B241" s="97">
        <f t="shared" si="10"/>
        <v>40375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0"/>
        <v>6580316</v>
      </c>
      <c r="B242" s="97">
        <f t="shared" si="10"/>
        <v>40375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0"/>
        <v>6580316</v>
      </c>
      <c r="B243" s="97">
        <f t="shared" si="10"/>
        <v>40375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19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3:19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3:19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3:19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3:19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3:19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3:19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3:19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3:19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3:19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3:19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3:19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3:19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3:19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3:19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3:19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2013-08-08T07:28:52Z</dcterms:created>
  <dcterms:modified xsi:type="dcterms:W3CDTF">2014-07-17T14:55:14Z</dcterms:modified>
  <cp:category/>
  <cp:version/>
  <cp:contentType/>
  <cp:contentStatus/>
</cp:coreProperties>
</file>