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<sst xmlns="http://schemas.openxmlformats.org/spreadsheetml/2006/main" count="620" uniqueCount="320">
  <si>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</si>
  <si>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</si>
  <si>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</si>
  <si>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</si>
  <si>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</si>
  <si>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</si>
  <si>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</si>
  <si>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</si>
  <si>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</si>
  <si>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</si>
  <si>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</si>
  <si>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</si>
  <si>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</si>
  <si>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</si>
  <si>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</si>
  <si>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</si>
  <si>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</si>
  <si>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</si>
  <si>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</si>
  <si>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</si>
  <si>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</si>
  <si>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</si>
  <si>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</si>
  <si>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</si>
  <si>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</si>
  <si>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</si>
  <si>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</si>
  <si>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</si>
  <si>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</si>
  <si>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</si>
  <si>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</si>
  <si>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</si>
  <si>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</si>
  <si>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</si>
  <si>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</si>
  <si>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</si>
  <si>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</si>
  <si>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</si>
  <si>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</si>
  <si>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</si>
  <si>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</si>
  <si>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</si>
  <si>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</si>
  <si>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</si>
  <si>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</si>
  <si>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</si>
  <si>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</si>
  <si>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</si>
  <si>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</si>
  <si>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</si>
  <si>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</si>
  <si>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</si>
  <si>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</si>
  <si>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</si>
  <si>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</si>
  <si>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</si>
  <si>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</si>
  <si>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</si>
  <si>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</si>
  <si>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</si>
  <si>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</si>
  <si>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</si>
  <si>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</si>
  <si>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</si>
  <si>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</si>
  <si>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</si>
  <si>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</si>
  <si>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</si>
  <si>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</si>
  <si>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</si>
  <si>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</si>
  <si>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</si>
  <si>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</si>
  <si>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</si>
  <si>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</si>
  <si>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</si>
  <si>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</si>
  <si>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</si>
  <si>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</si>
  <si>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</si>
  <si>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</si>
  <si>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</si>
  <si>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</si>
  <si>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</si>
  <si>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</si>
  <si>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</si>
  <si>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</si>
  <si>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</si>
  <si>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</si>
  <si>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</si>
  <si>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</si>
  <si>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</si>
  <si>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</si>
  <si>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</si>
  <si>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</si>
  <si>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</si>
  <si>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</si>
  <si>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</si>
  <si>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</si>
  <si>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</si>
  <si>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</si>
  <si>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</si>
  <si>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</si>
  <si>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</si>
  <si>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</si>
  <si>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BIEVRE</t>
  </si>
  <si>
    <t>Bièvre aux Avenières</t>
  </si>
  <si>
    <t>LES AVENIERES</t>
  </si>
  <si>
    <t>38022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</si>
  <si>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</si>
  <si>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</si>
  <si>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</si>
  <si>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</si>
  <si>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</si>
  <si>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</si>
  <si>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</si>
  <si>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</si>
  <si>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</si>
  <si>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</si>
  <si>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</si>
  <si>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</si>
  <si>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</si>
  <si>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</si>
  <si>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</si>
  <si>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</si>
  <si>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</si>
  <si>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</si>
  <si>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</si>
  <si>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</si>
  <si>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</si>
  <si>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</si>
  <si>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</si>
  <si>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</si>
  <si>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</si>
  <si>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</si>
  <si>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</si>
  <si>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</si>
  <si>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</si>
  <si>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</si>
  <si>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</si>
  <si>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</si>
  <si>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MNR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</si>
  <si>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</si>
  <si>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</si>
  <si>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</si>
  <si>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</si>
  <si>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</si>
  <si>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</si>
  <si>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</si>
  <si>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</si>
  <si>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</si>
  <si>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</si>
  <si>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</si>
  <si>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</si>
  <si>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</si>
  <si>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</si>
  <si>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</si>
  <si>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</si>
  <si>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</si>
  <si>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</si>
  <si>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</si>
  <si>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</si>
  <si>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</si>
  <si>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</si>
  <si>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</si>
  <si>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</si>
  <si>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</si>
  <si>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</si>
  <si>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</si>
  <si>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</si>
  <si>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</si>
  <si>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</si>
  <si>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</si>
  <si>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</si>
  <si>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</si>
  <si>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</si>
  <si>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</si>
  <si>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</si>
  <si>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</si>
  <si>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</si>
  <si>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</si>
  <si>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</si>
  <si>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</si>
  <si>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</si>
  <si>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</si>
  <si>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</si>
  <si>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</si>
  <si>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</si>
  <si>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</si>
  <si>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</si>
  <si>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</si>
  <si>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</si>
  <si>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</si>
  <si>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</si>
  <si>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</si>
  <si>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</si>
  <si>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</si>
  <si>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</si>
  <si>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</si>
  <si>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</si>
  <si>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</si>
  <si>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</si>
  <si>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</si>
  <si>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</si>
  <si>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</si>
  <si>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</si>
  <si>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</si>
  <si>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</si>
  <si>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</si>
  <si>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</si>
  <si>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</si>
  <si>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</si>
  <si>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</si>
  <si>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</si>
  <si>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</si>
  <si>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</si>
  <si>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</si>
  <si>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Seratella</t>
  </si>
  <si>
    <t>Elmis</t>
  </si>
  <si>
    <t>Oulimnius</t>
  </si>
  <si>
    <t>Riolus</t>
  </si>
  <si>
    <t>Gyrinidae</t>
  </si>
  <si>
    <t>Hydraena</t>
  </si>
  <si>
    <t>Athericidae</t>
  </si>
  <si>
    <t>Chironomidae</t>
  </si>
  <si>
    <t>Limoniidae</t>
  </si>
  <si>
    <t>Simuliidae</t>
  </si>
  <si>
    <t>Tabanidae</t>
  </si>
  <si>
    <t>Calopteryx</t>
  </si>
  <si>
    <t>Gomphus</t>
  </si>
  <si>
    <t>Platycnemis</t>
  </si>
  <si>
    <t>Gammaridae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</si>
  <si>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</si>
  <si>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</si>
  <si>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</si>
  <si>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</si>
  <si>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</si>
  <si>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</si>
  <si>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</si>
  <si>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</si>
  <si>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Bithynia</t>
  </si>
  <si>
    <t>Potamopyrgus</t>
  </si>
  <si>
    <t>Erpobdellidae</t>
  </si>
  <si>
    <t>Glossiphoniidae</t>
  </si>
  <si>
    <t>Piscicolidae</t>
  </si>
  <si>
    <t>OLIGOCHAETA</t>
  </si>
  <si>
    <t>Dendrocoelidae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</si>
  <si>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</si>
  <si>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</si>
  <si>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</si>
  <si>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</si>
  <si>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</si>
  <si>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</si>
  <si>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</si>
  <si>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</si>
  <si>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</si>
  <si>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</si>
  <si>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</si>
  <si>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</si>
  <si>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</si>
  <si>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</si>
  <si>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</si>
  <si>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</si>
  <si>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</si>
  <si>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</si>
  <si>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</si>
  <si>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</si>
  <si>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</si>
  <si>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</si>
  <si>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</si>
  <si>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</si>
  <si>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</si>
  <si>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</si>
  <si>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</si>
  <si>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</si>
  <si>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</si>
  <si>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</si>
  <si>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</si>
  <si>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</si>
  <si>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</si>
  <si>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</si>
  <si>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</si>
  <si>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</si>
  <si>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</si>
  <si>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</si>
  <si>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</si>
  <si>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</si>
  <si>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</si>
  <si>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</si>
  <si>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</si>
  <si>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</si>
  <si>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</si>
  <si>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</si>
  <si>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</si>
  <si>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</si>
  <si>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</si>
  <si>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</si>
  <si>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</si>
  <si>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</si>
  <si>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</si>
  <si>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</si>
  <si>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</si>
  <si>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</si>
  <si>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</si>
  <si>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</si>
  <si>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</si>
  <si>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</si>
  <si>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</si>
  <si>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</si>
  <si>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</si>
  <si>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</si>
  <si>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</si>
  <si>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</si>
  <si>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</si>
  <si>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P8, P9, P12</t>
  </si>
  <si>
    <t>P6, P10</t>
  </si>
  <si>
    <t>P7, P11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</si>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</sst>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IEAV_21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8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6580789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218</v>
      </c>
      <c r="J23" s="46" t="s">
        <v>35</v>
      </c>
      <c r="K23" s="48"/>
      <c r="L23" s="48"/>
      <c r="M23" s="48"/>
      <c r="N23" s="48"/>
      <c r="O23" s="48">
        <v>6.94</v>
      </c>
      <c r="P23" s="48">
        <v>125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903398</v>
      </c>
      <c r="H24" s="53">
        <v>6505526</v>
      </c>
      <c r="K24" s="53">
        <v>903233.1209502371</v>
      </c>
      <c r="L24" s="53">
        <v>6505311.674177148</v>
      </c>
      <c r="M24" s="53">
        <v>903311.1450510807</v>
      </c>
      <c r="N24" s="53">
        <v>6505380.920538429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6580789</v>
      </c>
      <c r="B39" s="79" t="str">
        <f>C23</f>
        <v>BIEVRE</v>
      </c>
      <c r="C39" s="80" t="str">
        <f>D23</f>
        <v>Bièvre aux Avenières</v>
      </c>
      <c r="D39" s="81">
        <v>41507</v>
      </c>
      <c r="E39" s="48">
        <v>6.666666666666667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2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3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/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95</v>
      </c>
      <c r="I48" s="84" t="s">
        <v>146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6580789</v>
      </c>
      <c r="B66" s="106">
        <f>D39</f>
        <v>41507</v>
      </c>
      <c r="C66" s="107" t="s">
        <v>177</v>
      </c>
      <c r="D66" s="108" t="s">
        <v>19</v>
      </c>
      <c r="E66" s="108" t="s">
        <v>20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6580789</v>
      </c>
      <c r="B67" s="111">
        <f t="shared" si="0"/>
        <v>41507</v>
      </c>
      <c r="C67" s="107" t="s">
        <v>179</v>
      </c>
      <c r="D67" s="109" t="s">
        <v>19</v>
      </c>
      <c r="E67" s="109" t="s">
        <v>12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6580789</v>
      </c>
      <c r="B68" s="111">
        <f t="shared" si="0"/>
        <v>41507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30</v>
      </c>
      <c r="H68" s="84">
        <v>1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6580789</v>
      </c>
      <c r="B69" s="111">
        <f t="shared" si="0"/>
        <v>41507</v>
      </c>
      <c r="C69" s="107" t="s">
        <v>181</v>
      </c>
      <c r="D69" s="109" t="s">
        <v>36</v>
      </c>
      <c r="E69" s="109" t="s">
        <v>12</v>
      </c>
      <c r="F69" s="109" t="s">
        <v>178</v>
      </c>
      <c r="G69" s="84">
        <v>25</v>
      </c>
      <c r="H69" s="84">
        <v>1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6580789</v>
      </c>
      <c r="B70" s="111">
        <f t="shared" si="0"/>
        <v>41507</v>
      </c>
      <c r="C70" s="107" t="s">
        <v>182</v>
      </c>
      <c r="D70" s="109" t="s">
        <v>66</v>
      </c>
      <c r="E70" s="109" t="s">
        <v>20</v>
      </c>
      <c r="F70" s="109" t="s">
        <v>183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6580789</v>
      </c>
      <c r="B71" s="111">
        <f t="shared" si="0"/>
        <v>41507</v>
      </c>
      <c r="C71" s="107" t="s">
        <v>184</v>
      </c>
      <c r="D71" s="109" t="s">
        <v>66</v>
      </c>
      <c r="E71" s="109" t="s">
        <v>12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6580789</v>
      </c>
      <c r="B72" s="111">
        <f t="shared" si="0"/>
        <v>41507</v>
      </c>
      <c r="C72" s="107" t="s">
        <v>185</v>
      </c>
      <c r="D72" s="109" t="s">
        <v>66</v>
      </c>
      <c r="E72" s="109" t="s">
        <v>37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6580789</v>
      </c>
      <c r="B73" s="111">
        <f t="shared" si="0"/>
        <v>41507</v>
      </c>
      <c r="C73" s="107" t="s">
        <v>186</v>
      </c>
      <c r="D73" s="109" t="s">
        <v>66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6580789</v>
      </c>
      <c r="B74" s="111">
        <f t="shared" si="0"/>
        <v>41507</v>
      </c>
      <c r="C74" s="107" t="s">
        <v>187</v>
      </c>
      <c r="D74" s="109" t="s">
        <v>66</v>
      </c>
      <c r="E74" s="109" t="s">
        <v>20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6580789</v>
      </c>
      <c r="B75" s="111">
        <f t="shared" si="0"/>
        <v>41507</v>
      </c>
      <c r="C75" s="107" t="s">
        <v>189</v>
      </c>
      <c r="D75" s="109" t="s">
        <v>66</v>
      </c>
      <c r="E75" s="109" t="s">
        <v>12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6580789</v>
      </c>
      <c r="B76" s="111">
        <f t="shared" si="0"/>
        <v>41507</v>
      </c>
      <c r="C76" s="107" t="s">
        <v>190</v>
      </c>
      <c r="D76" s="109" t="s">
        <v>66</v>
      </c>
      <c r="E76" s="109" t="s">
        <v>37</v>
      </c>
      <c r="F76" s="109" t="s">
        <v>188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6580789</v>
      </c>
      <c r="B77" s="111">
        <f t="shared" si="0"/>
        <v>41507</v>
      </c>
      <c r="C77" s="107" t="s">
        <v>191</v>
      </c>
      <c r="D77" s="109" t="s">
        <v>66</v>
      </c>
      <c r="E77" s="109" t="s">
        <v>20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6580789</v>
      </c>
      <c r="B88" s="118">
        <f>B66</f>
        <v>41507</v>
      </c>
      <c r="C88" s="84" t="s">
        <v>215</v>
      </c>
      <c r="D88" s="84">
        <v>212</v>
      </c>
      <c r="E88" s="84">
        <v>60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6580789</v>
      </c>
      <c r="B89" s="111">
        <f t="shared" si="1"/>
        <v>41507</v>
      </c>
      <c r="C89" s="84" t="s">
        <v>216</v>
      </c>
      <c r="D89" s="84">
        <v>364</v>
      </c>
      <c r="E89" s="84">
        <v>10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6580789</v>
      </c>
      <c r="B90" s="111">
        <f t="shared" si="1"/>
        <v>41507</v>
      </c>
      <c r="C90" s="84" t="s">
        <v>217</v>
      </c>
      <c r="D90" s="84">
        <v>5152</v>
      </c>
      <c r="E90" s="84">
        <v>12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6580789</v>
      </c>
      <c r="B91" s="111">
        <f t="shared" si="1"/>
        <v>41507</v>
      </c>
      <c r="C91" s="84" t="s">
        <v>218</v>
      </c>
      <c r="D91" s="84">
        <v>618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6580789</v>
      </c>
      <c r="B92" s="111">
        <f t="shared" si="1"/>
        <v>41507</v>
      </c>
      <c r="C92" s="84" t="s">
        <v>219</v>
      </c>
      <c r="D92" s="84">
        <v>622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6580789</v>
      </c>
      <c r="B93" s="111">
        <f t="shared" si="1"/>
        <v>41507</v>
      </c>
      <c r="C93" s="84" t="s">
        <v>220</v>
      </c>
      <c r="D93" s="84">
        <v>625</v>
      </c>
      <c r="E93" s="84">
        <v>7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6580789</v>
      </c>
      <c r="B94" s="111">
        <f t="shared" si="1"/>
        <v>41507</v>
      </c>
      <c r="C94" s="84" t="s">
        <v>221</v>
      </c>
      <c r="D94" s="84">
        <v>512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6580789</v>
      </c>
      <c r="B95" s="111">
        <f t="shared" si="1"/>
        <v>41507</v>
      </c>
      <c r="C95" s="84" t="s">
        <v>222</v>
      </c>
      <c r="D95" s="84">
        <v>608</v>
      </c>
      <c r="E95" s="84">
        <v>10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6580789</v>
      </c>
      <c r="B96" s="111">
        <f t="shared" si="1"/>
        <v>41507</v>
      </c>
      <c r="C96" s="84" t="s">
        <v>223</v>
      </c>
      <c r="D96" s="84">
        <v>838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6580789</v>
      </c>
      <c r="B97" s="111">
        <f t="shared" si="1"/>
        <v>41507</v>
      </c>
      <c r="C97" s="84" t="s">
        <v>224</v>
      </c>
      <c r="D97" s="84">
        <v>807</v>
      </c>
      <c r="E97" s="84">
        <v>192</v>
      </c>
      <c r="F97" s="84">
        <v>128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6580789</v>
      </c>
      <c r="B98" s="111">
        <f t="shared" si="1"/>
        <v>41507</v>
      </c>
      <c r="C98" s="84" t="s">
        <v>225</v>
      </c>
      <c r="D98" s="84">
        <v>757</v>
      </c>
      <c r="E98" s="84"/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6580789</v>
      </c>
      <c r="B99" s="111">
        <f t="shared" si="1"/>
        <v>41507</v>
      </c>
      <c r="C99" s="84" t="s">
        <v>226</v>
      </c>
      <c r="D99" s="84">
        <v>801</v>
      </c>
      <c r="E99" s="84">
        <v>96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6580789</v>
      </c>
      <c r="B100" s="111">
        <f t="shared" si="1"/>
        <v>41507</v>
      </c>
      <c r="C100" s="84" t="s">
        <v>227</v>
      </c>
      <c r="D100" s="84">
        <v>837</v>
      </c>
      <c r="E100" s="84">
        <v>2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6580789</v>
      </c>
      <c r="B101" s="111">
        <f t="shared" si="1"/>
        <v>41507</v>
      </c>
      <c r="C101" s="84" t="s">
        <v>228</v>
      </c>
      <c r="D101" s="84">
        <v>650</v>
      </c>
      <c r="E101" s="84">
        <v>15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6580789</v>
      </c>
      <c r="B102" s="111">
        <f t="shared" si="1"/>
        <v>41507</v>
      </c>
      <c r="C102" s="84" t="s">
        <v>229</v>
      </c>
      <c r="D102" s="84">
        <v>679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6580789</v>
      </c>
      <c r="B103" s="111">
        <f t="shared" si="1"/>
        <v>41507</v>
      </c>
      <c r="C103" s="84" t="s">
        <v>230</v>
      </c>
      <c r="D103" s="84">
        <v>657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6580789</v>
      </c>
      <c r="B104" s="111">
        <f t="shared" si="1"/>
        <v>41507</v>
      </c>
      <c r="C104" s="84" t="s">
        <v>231</v>
      </c>
      <c r="D104" s="84">
        <v>887</v>
      </c>
      <c r="E104" s="84"/>
      <c r="F104" s="84">
        <v>8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6580789</v>
      </c>
      <c r="B105" s="111">
        <f t="shared" si="1"/>
        <v>41507</v>
      </c>
      <c r="C105" s="84" t="s">
        <v>232</v>
      </c>
      <c r="D105" s="84">
        <v>892</v>
      </c>
      <c r="E105" s="84">
        <v>4674</v>
      </c>
      <c r="F105" s="84">
        <v>3</v>
      </c>
      <c r="G105" s="84">
        <v>188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6580789</v>
      </c>
      <c r="B106" s="111">
        <f t="shared" si="1"/>
        <v>41507</v>
      </c>
      <c r="C106" s="84" t="s">
        <v>233</v>
      </c>
      <c r="D106" s="84">
        <v>3170</v>
      </c>
      <c r="E106" s="84" t="s">
        <v>234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6580789</v>
      </c>
      <c r="B107" s="111">
        <f t="shared" si="1"/>
        <v>41507</v>
      </c>
      <c r="C107" s="84" t="s">
        <v>235</v>
      </c>
      <c r="D107" s="84">
        <v>906</v>
      </c>
      <c r="E107" s="84"/>
      <c r="F107" s="84"/>
      <c r="G107" s="84" t="s">
        <v>234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6580789</v>
      </c>
      <c r="B108" s="111">
        <f t="shared" si="1"/>
        <v>41507</v>
      </c>
      <c r="C108" s="84" t="s">
        <v>236</v>
      </c>
      <c r="D108" s="84">
        <v>1042</v>
      </c>
      <c r="E108" s="84">
        <v>6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6580789</v>
      </c>
      <c r="B109" s="111">
        <f t="shared" si="2"/>
        <v>41507</v>
      </c>
      <c r="C109" s="84" t="s">
        <v>237</v>
      </c>
      <c r="D109" s="84">
        <v>1044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6580789</v>
      </c>
      <c r="B110" s="111">
        <f t="shared" si="2"/>
        <v>41507</v>
      </c>
      <c r="C110" s="84" t="s">
        <v>238</v>
      </c>
      <c r="D110" s="84">
        <v>1043</v>
      </c>
      <c r="E110" s="84">
        <v>6</v>
      </c>
      <c r="F110" s="84">
        <v>28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6580789</v>
      </c>
      <c r="B111" s="111">
        <f t="shared" si="2"/>
        <v>41507</v>
      </c>
      <c r="C111" s="84" t="s">
        <v>239</v>
      </c>
      <c r="D111" s="84">
        <v>1028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6580789</v>
      </c>
      <c r="B112" s="111">
        <f t="shared" si="2"/>
        <v>41507</v>
      </c>
      <c r="C112" s="84" t="s">
        <v>240</v>
      </c>
      <c r="D112" s="84">
        <v>994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6580789</v>
      </c>
      <c r="B113" s="111">
        <f t="shared" si="2"/>
        <v>41507</v>
      </c>
      <c r="C113" s="84" t="s">
        <v>241</v>
      </c>
      <c r="D113" s="84">
        <v>978</v>
      </c>
      <c r="E113" s="84">
        <v>96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6580789</v>
      </c>
      <c r="B114" s="111">
        <f t="shared" si="2"/>
        <v>41507</v>
      </c>
      <c r="C114" s="84" t="s">
        <v>242</v>
      </c>
      <c r="D114" s="84">
        <v>928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6580789</v>
      </c>
      <c r="B115" s="111">
        <f t="shared" si="2"/>
        <v>41507</v>
      </c>
      <c r="C115" s="84" t="s">
        <v>243</v>
      </c>
      <c r="D115" s="84">
        <v>908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6580789</v>
      </c>
      <c r="B116" s="111">
        <f t="shared" si="2"/>
        <v>41507</v>
      </c>
      <c r="C116" s="84" t="s">
        <v>244</v>
      </c>
      <c r="D116" s="84">
        <v>918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6580789</v>
      </c>
      <c r="B117" s="111">
        <f t="shared" si="2"/>
        <v>41507</v>
      </c>
      <c r="C117" s="84" t="s">
        <v>245</v>
      </c>
      <c r="D117" s="84">
        <v>933</v>
      </c>
      <c r="E117" s="84">
        <v>576</v>
      </c>
      <c r="F117" s="84">
        <v>1792</v>
      </c>
      <c r="G117" s="84">
        <v>176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6580789</v>
      </c>
      <c r="B118" s="111">
        <f t="shared" si="2"/>
        <v>41507</v>
      </c>
      <c r="C118" s="84" t="s">
        <v>246</v>
      </c>
      <c r="D118" s="84">
        <v>1071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6580789</v>
      </c>
      <c r="B119" s="111">
        <f t="shared" si="2"/>
        <v>41507</v>
      </c>
      <c r="C119" s="84" t="s">
        <v>247</v>
      </c>
      <c r="D119" s="84">
        <v>1055</v>
      </c>
      <c r="E119" s="84">
        <v>3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6580789</v>
      </c>
      <c r="B120" s="111">
        <f t="shared" si="2"/>
        <v>41507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6580789</v>
      </c>
      <c r="B121" s="111">
        <f t="shared" si="2"/>
        <v>41507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6580789</v>
      </c>
      <c r="B122" s="111">
        <f t="shared" si="2"/>
        <v>41507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6580789</v>
      </c>
      <c r="B123" s="111">
        <f t="shared" si="2"/>
        <v>41507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6580789</v>
      </c>
      <c r="B124" s="111">
        <f t="shared" si="2"/>
        <v>41507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6580789</v>
      </c>
      <c r="B125" s="111">
        <f t="shared" si="2"/>
        <v>41507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6580789</v>
      </c>
      <c r="B126" s="111">
        <f t="shared" si="2"/>
        <v>41507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6580789</v>
      </c>
      <c r="B127" s="111">
        <f t="shared" si="2"/>
        <v>41507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6580789</v>
      </c>
      <c r="B128" s="111">
        <f t="shared" si="2"/>
        <v>41507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6580789</v>
      </c>
      <c r="B129" s="111">
        <f t="shared" si="3"/>
        <v>41507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6580789</v>
      </c>
      <c r="B130" s="111">
        <f t="shared" si="3"/>
        <v>41507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6580789</v>
      </c>
      <c r="B131" s="111">
        <f t="shared" si="3"/>
        <v>41507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6580789</v>
      </c>
      <c r="B132" s="111">
        <f t="shared" si="3"/>
        <v>41507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6580789</v>
      </c>
      <c r="B133" s="111">
        <f t="shared" si="3"/>
        <v>41507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6580789</v>
      </c>
      <c r="B134" s="111">
        <f t="shared" si="3"/>
        <v>41507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6580789</v>
      </c>
      <c r="B135" s="111">
        <f t="shared" si="3"/>
        <v>41507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6580789</v>
      </c>
      <c r="B136" s="111">
        <f t="shared" si="3"/>
        <v>41507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6580789</v>
      </c>
      <c r="B137" s="111">
        <f t="shared" si="3"/>
        <v>41507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6580789</v>
      </c>
      <c r="B138" s="111">
        <f t="shared" si="3"/>
        <v>41507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6580789</v>
      </c>
      <c r="B139" s="111">
        <f t="shared" si="3"/>
        <v>41507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6580789</v>
      </c>
      <c r="B140" s="111">
        <f t="shared" si="3"/>
        <v>41507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6580789</v>
      </c>
      <c r="B141" s="111">
        <f t="shared" si="3"/>
        <v>41507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6580789</v>
      </c>
      <c r="B142" s="111">
        <f t="shared" si="3"/>
        <v>41507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6580789</v>
      </c>
      <c r="B143" s="111">
        <f t="shared" si="3"/>
        <v>41507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6580789</v>
      </c>
      <c r="B144" s="111">
        <f t="shared" si="3"/>
        <v>41507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6580789</v>
      </c>
      <c r="B145" s="111">
        <f t="shared" si="3"/>
        <v>41507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6580789</v>
      </c>
      <c r="B146" s="111">
        <f t="shared" si="3"/>
        <v>41507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6580789</v>
      </c>
      <c r="B147" s="111">
        <f t="shared" si="3"/>
        <v>41507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6580789</v>
      </c>
      <c r="B148" s="111">
        <f t="shared" si="3"/>
        <v>41507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6580789</v>
      </c>
      <c r="B149" s="111">
        <f t="shared" si="4"/>
        <v>41507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6580789</v>
      </c>
      <c r="B150" s="111">
        <f t="shared" si="4"/>
        <v>41507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6580789</v>
      </c>
      <c r="B151" s="111">
        <f t="shared" si="4"/>
        <v>41507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6580789</v>
      </c>
      <c r="B152" s="111">
        <f t="shared" si="4"/>
        <v>41507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6580789</v>
      </c>
      <c r="B153" s="111">
        <f t="shared" si="4"/>
        <v>41507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6580789</v>
      </c>
      <c r="B154" s="111">
        <f t="shared" si="4"/>
        <v>41507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6580789</v>
      </c>
      <c r="B155" s="111">
        <f t="shared" si="4"/>
        <v>41507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6580789</v>
      </c>
      <c r="B156" s="111">
        <f t="shared" si="4"/>
        <v>41507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6580789</v>
      </c>
      <c r="B157" s="111">
        <f t="shared" si="4"/>
        <v>41507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6580789</v>
      </c>
      <c r="B158" s="111">
        <f t="shared" si="4"/>
        <v>41507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6580789</v>
      </c>
      <c r="B159" s="111">
        <f t="shared" si="4"/>
        <v>41507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6580789</v>
      </c>
      <c r="B160" s="111">
        <f t="shared" si="4"/>
        <v>41507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6580789</v>
      </c>
      <c r="B161" s="111">
        <f t="shared" si="4"/>
        <v>41507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6580789</v>
      </c>
      <c r="B162" s="111">
        <f t="shared" si="4"/>
        <v>41507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6580789</v>
      </c>
      <c r="B163" s="111">
        <f t="shared" si="4"/>
        <v>41507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6580789</v>
      </c>
      <c r="B164" s="111">
        <f t="shared" si="4"/>
        <v>41507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6580789</v>
      </c>
      <c r="B165" s="111">
        <f t="shared" si="4"/>
        <v>41507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6580789</v>
      </c>
      <c r="B166" s="111">
        <f t="shared" si="4"/>
        <v>41507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6580789</v>
      </c>
      <c r="B167" s="111">
        <f t="shared" si="4"/>
        <v>41507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6580789</v>
      </c>
      <c r="B168" s="111">
        <f t="shared" si="4"/>
        <v>41507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6580789</v>
      </c>
      <c r="B169" s="111">
        <f t="shared" si="5"/>
        <v>41507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6580789</v>
      </c>
      <c r="B170" s="111">
        <f t="shared" si="5"/>
        <v>41507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6580789</v>
      </c>
      <c r="B171" s="111">
        <f t="shared" si="5"/>
        <v>41507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6580789</v>
      </c>
      <c r="B172" s="111">
        <f t="shared" si="5"/>
        <v>41507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6580789</v>
      </c>
      <c r="B173" s="111">
        <f t="shared" si="5"/>
        <v>41507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6580789</v>
      </c>
      <c r="B174" s="111">
        <f t="shared" si="5"/>
        <v>41507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6580789</v>
      </c>
      <c r="B175" s="111">
        <f t="shared" si="5"/>
        <v>41507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6580789</v>
      </c>
      <c r="B176" s="111">
        <f t="shared" si="5"/>
        <v>41507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6580789</v>
      </c>
      <c r="B177" s="111">
        <f t="shared" si="5"/>
        <v>41507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6580789</v>
      </c>
      <c r="B178" s="111">
        <f t="shared" si="5"/>
        <v>41507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6580789</v>
      </c>
      <c r="B179" s="111">
        <f t="shared" si="5"/>
        <v>41507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6580789</v>
      </c>
      <c r="B180" s="111">
        <f t="shared" si="5"/>
        <v>41507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6580789</v>
      </c>
      <c r="B181" s="111">
        <f t="shared" si="5"/>
        <v>41507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6580789</v>
      </c>
      <c r="B182" s="111">
        <f t="shared" si="5"/>
        <v>41507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6580789</v>
      </c>
      <c r="B183" s="111">
        <f t="shared" si="5"/>
        <v>41507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6580789</v>
      </c>
      <c r="B184" s="111">
        <f t="shared" si="5"/>
        <v>41507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6580789</v>
      </c>
      <c r="B185" s="111">
        <f t="shared" si="5"/>
        <v>41507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6580789</v>
      </c>
      <c r="B186" s="111">
        <f t="shared" si="5"/>
        <v>41507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6580789</v>
      </c>
      <c r="B187" s="111">
        <f t="shared" si="5"/>
        <v>41507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6580789</v>
      </c>
      <c r="B188" s="111">
        <f t="shared" si="5"/>
        <v>41507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6580789</v>
      </c>
      <c r="B189" s="111">
        <f t="shared" si="6"/>
        <v>41507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6580789</v>
      </c>
      <c r="B190" s="111">
        <f t="shared" si="6"/>
        <v>41507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6580789</v>
      </c>
      <c r="B191" s="111">
        <f t="shared" si="6"/>
        <v>41507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6580789</v>
      </c>
      <c r="B192" s="111">
        <f t="shared" si="6"/>
        <v>41507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6580789</v>
      </c>
      <c r="B193" s="111">
        <f t="shared" si="6"/>
        <v>41507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6580789</v>
      </c>
      <c r="B194" s="111">
        <f t="shared" si="6"/>
        <v>41507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6580789</v>
      </c>
      <c r="B195" s="111">
        <f t="shared" si="6"/>
        <v>41507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6580789</v>
      </c>
      <c r="B196" s="111">
        <f t="shared" si="6"/>
        <v>41507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6580789</v>
      </c>
      <c r="B197" s="111">
        <f t="shared" si="6"/>
        <v>41507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6580789</v>
      </c>
      <c r="B198" s="111">
        <f t="shared" si="6"/>
        <v>41507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6580789</v>
      </c>
      <c r="B199" s="111">
        <f t="shared" si="6"/>
        <v>41507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6580789</v>
      </c>
      <c r="B200" s="111">
        <f t="shared" si="6"/>
        <v>41507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6580789</v>
      </c>
      <c r="B201" s="111">
        <f t="shared" si="6"/>
        <v>41507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6580789</v>
      </c>
      <c r="B202" s="111">
        <f t="shared" si="6"/>
        <v>41507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6580789</v>
      </c>
      <c r="B203" s="111">
        <f t="shared" si="6"/>
        <v>41507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6580789</v>
      </c>
      <c r="B204" s="111">
        <f t="shared" si="6"/>
        <v>41507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6580789</v>
      </c>
      <c r="B205" s="111">
        <f t="shared" si="6"/>
        <v>41507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6580789</v>
      </c>
      <c r="B206" s="111">
        <f t="shared" si="6"/>
        <v>41507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6580789</v>
      </c>
      <c r="B207" s="111">
        <f t="shared" si="6"/>
        <v>41507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6580789</v>
      </c>
      <c r="B208" s="111">
        <f t="shared" si="6"/>
        <v>41507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6580789</v>
      </c>
      <c r="B209" s="111">
        <f t="shared" si="7"/>
        <v>41507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6580789</v>
      </c>
      <c r="B210" s="111">
        <f t="shared" si="7"/>
        <v>41507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6580789</v>
      </c>
      <c r="B211" s="111">
        <f t="shared" si="7"/>
        <v>41507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6580789</v>
      </c>
      <c r="B212" s="111">
        <f t="shared" si="7"/>
        <v>41507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6580789</v>
      </c>
      <c r="B213" s="111">
        <f t="shared" si="7"/>
        <v>41507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6580789</v>
      </c>
      <c r="B214" s="111">
        <f t="shared" si="7"/>
        <v>41507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6580789</v>
      </c>
      <c r="B215" s="111">
        <f t="shared" si="7"/>
        <v>41507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6580789</v>
      </c>
      <c r="B216" s="111">
        <f t="shared" si="7"/>
        <v>41507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6580789</v>
      </c>
      <c r="B217" s="111">
        <f t="shared" si="7"/>
        <v>41507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6580789</v>
      </c>
      <c r="B218" s="111">
        <f t="shared" si="7"/>
        <v>41507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6580789</v>
      </c>
      <c r="B219" s="111">
        <f t="shared" si="7"/>
        <v>41507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6580789</v>
      </c>
      <c r="B220" s="111">
        <f t="shared" si="7"/>
        <v>41507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6580789</v>
      </c>
      <c r="B221" s="111">
        <f t="shared" si="7"/>
        <v>41507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6580789</v>
      </c>
      <c r="B222" s="111">
        <f t="shared" si="7"/>
        <v>41507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6580789</v>
      </c>
      <c r="B223" s="111">
        <f t="shared" si="7"/>
        <v>41507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6580789</v>
      </c>
      <c r="B224" s="111">
        <f t="shared" si="7"/>
        <v>41507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6580789</v>
      </c>
      <c r="B225" s="111">
        <f t="shared" si="7"/>
        <v>41507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6580789</v>
      </c>
      <c r="B226" s="111">
        <f t="shared" si="7"/>
        <v>41507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6580789</v>
      </c>
      <c r="B227" s="111">
        <f t="shared" si="7"/>
        <v>41507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6580789</v>
      </c>
      <c r="B228" s="111">
        <f t="shared" si="7"/>
        <v>41507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6580789</v>
      </c>
      <c r="B229" s="111">
        <f t="shared" si="8"/>
        <v>41507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6580789</v>
      </c>
      <c r="B230" s="111">
        <f t="shared" si="8"/>
        <v>41507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6580789</v>
      </c>
      <c r="B231" s="111">
        <f t="shared" si="8"/>
        <v>41507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6580789</v>
      </c>
      <c r="B232" s="111">
        <f t="shared" si="8"/>
        <v>41507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6580789</v>
      </c>
      <c r="B233" s="111">
        <f t="shared" si="8"/>
        <v>41507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6580789</v>
      </c>
      <c r="B234" s="111">
        <f t="shared" si="8"/>
        <v>41507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6580789</v>
      </c>
      <c r="B235" s="111">
        <f t="shared" si="8"/>
        <v>41507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6580789</v>
      </c>
      <c r="B236" s="111">
        <f t="shared" si="8"/>
        <v>41507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6580789</v>
      </c>
      <c r="B237" s="111">
        <f t="shared" si="8"/>
        <v>41507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6580789</v>
      </c>
      <c r="B238" s="111">
        <f t="shared" si="8"/>
        <v>41507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6580789</v>
      </c>
      <c r="B239" s="111">
        <f t="shared" si="8"/>
        <v>41507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6580789</v>
      </c>
      <c r="B240" s="111">
        <f t="shared" si="8"/>
        <v>41507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6580789</v>
      </c>
      <c r="B241" s="111">
        <f t="shared" si="8"/>
        <v>41507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6580789</v>
      </c>
      <c r="B242" s="111">
        <f t="shared" si="8"/>
        <v>41507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6580789</v>
      </c>
      <c r="B243" s="111">
        <f t="shared" si="8"/>
        <v>41507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6580789</v>
      </c>
      <c r="B6" s="146" t="s">
        <v>105</v>
      </c>
      <c r="C6" s="146" t="s">
        <v>106</v>
      </c>
      <c r="D6" s="147">
        <v>41507</v>
      </c>
      <c r="E6" s="148">
        <v>903233.1209502371</v>
      </c>
      <c r="F6" s="148">
        <v>6505311.674177148</v>
      </c>
      <c r="G6" s="148">
        <v>903311.1450510807</v>
      </c>
      <c r="H6" s="149">
        <v>6505380.920538429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254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255</v>
      </c>
      <c r="C12" s="182">
        <v>6.94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256</v>
      </c>
      <c r="C13" s="185">
        <v>125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257</v>
      </c>
      <c r="C14" s="185">
        <v>6.666666666666667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833.3333333333334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41.66666666666667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131</v>
      </c>
      <c r="L18" s="207" t="s">
        <v>152</v>
      </c>
      <c r="M18" s="207" t="s">
        <v>253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19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36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261</v>
      </c>
      <c r="D23" s="168"/>
      <c r="E23" s="168"/>
      <c r="F23" s="216"/>
      <c r="J23" s="212" t="s">
        <v>182</v>
      </c>
      <c r="K23" s="203" t="s">
        <v>66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185</v>
      </c>
      <c r="K25" s="203" t="s">
        <v>66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263</v>
      </c>
      <c r="D26" s="172"/>
      <c r="E26" s="172"/>
      <c r="F26" s="219"/>
      <c r="J26" s="212" t="s">
        <v>186</v>
      </c>
      <c r="K26" s="203" t="s">
        <v>66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264</v>
      </c>
      <c r="D27" s="157"/>
      <c r="E27" s="157"/>
      <c r="F27" s="219"/>
      <c r="J27" s="212" t="s">
        <v>187</v>
      </c>
      <c r="K27" s="203" t="s">
        <v>66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265</v>
      </c>
      <c r="D28" s="157"/>
      <c r="E28" s="157"/>
      <c r="F28" s="219"/>
      <c r="J28" s="212" t="s">
        <v>189</v>
      </c>
      <c r="K28" s="203" t="s">
        <v>66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266</v>
      </c>
      <c r="D29" s="157"/>
      <c r="E29" s="157"/>
      <c r="F29" s="219"/>
      <c r="J29" s="212" t="s">
        <v>190</v>
      </c>
      <c r="K29" s="203" t="s">
        <v>66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267</v>
      </c>
      <c r="D30" s="157"/>
      <c r="E30" s="157"/>
      <c r="F30" s="219"/>
      <c r="J30" s="220" t="s">
        <v>191</v>
      </c>
      <c r="K30" s="221" t="s">
        <v>66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268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269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270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258</v>
      </c>
      <c r="B34" s="224"/>
      <c r="C34" s="157" t="s">
        <v>271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259</v>
      </c>
      <c r="B35" s="224"/>
      <c r="C35" s="172" t="s">
        <v>272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277</v>
      </c>
      <c r="H41" s="121" t="s">
        <v>248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132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>
        <v>2</v>
      </c>
      <c r="F52" s="300" t="s">
        <v>136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177</v>
      </c>
      <c r="L52" s="303">
        <v>2</v>
      </c>
      <c r="M52" s="302" t="s">
        <v>179</v>
      </c>
      <c r="N52" s="303">
        <v>1</v>
      </c>
      <c r="O52" s="302"/>
      <c r="P52" s="303"/>
      <c r="Q52" s="301">
        <v>2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3</v>
      </c>
      <c r="F54" s="300" t="s">
        <v>136</v>
      </c>
      <c r="G54" s="301">
        <f t="shared" si="0"/>
      </c>
      <c r="H54" s="293"/>
      <c r="I54" s="301"/>
      <c r="J54" s="301"/>
      <c r="K54" s="302" t="s">
        <v>180</v>
      </c>
      <c r="L54" s="303">
        <v>2</v>
      </c>
      <c r="M54" s="302" t="s">
        <v>181</v>
      </c>
      <c r="N54" s="303">
        <v>3</v>
      </c>
      <c r="O54" s="302"/>
      <c r="P54" s="303">
        <v>1</v>
      </c>
      <c r="Q54" s="301">
        <v>2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/>
      <c r="F55" s="300"/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/>
      <c r="P55" s="303"/>
      <c r="Q55" s="301">
        <v>0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/>
      <c r="F56" s="300" t="s">
        <v>141</v>
      </c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>
        <v>1</v>
      </c>
      <c r="Q56" s="301">
        <v>0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/>
      <c r="F57" s="300" t="s">
        <v>141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>
        <v>1</v>
      </c>
      <c r="Q57" s="301">
        <v>0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>
        <v>95</v>
      </c>
      <c r="F60" s="300" t="s">
        <v>146</v>
      </c>
      <c r="G60" s="301" t="str">
        <f t="shared" si="0"/>
        <v>3</v>
      </c>
      <c r="H60" s="293"/>
      <c r="I60" s="301"/>
      <c r="J60" s="301"/>
      <c r="K60" s="302" t="s">
        <v>314</v>
      </c>
      <c r="L60" s="303">
        <v>3</v>
      </c>
      <c r="M60" s="302" t="s">
        <v>315</v>
      </c>
      <c r="N60" s="303">
        <v>2</v>
      </c>
      <c r="O60" s="302" t="s">
        <v>316</v>
      </c>
      <c r="P60" s="303">
        <v>1</v>
      </c>
      <c r="Q60" s="301">
        <v>8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2014-03-31T10:10:19Z</dcterms:created>
  <dcterms:modified xsi:type="dcterms:W3CDTF">2014-03-31T10:10:21Z</dcterms:modified>
  <cp:category/>
  <cp:version/>
  <cp:contentType/>
  <cp:contentStatus/>
</cp:coreProperties>
</file>