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<sst xmlns="http://schemas.openxmlformats.org/spreadsheetml/2006/main" count="615" uniqueCount="308">
  <si>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</si>
  <si>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</si>
  <si>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</si>
  <si>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</si>
  <si>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</si>
  <si>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</si>
  <si>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</si>
  <si>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</si>
  <si>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</si>
  <si>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</si>
  <si>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</si>
  <si>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</si>
  <si>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</si>
  <si>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BIEVRE</t>
  </si>
  <si>
    <t>BIEVRE A LES-AVENIERES 1</t>
  </si>
  <si>
    <t>25/06/2019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</si>
  <si>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</si>
  <si>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</si>
  <si>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</si>
  <si>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</si>
  <si>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</si>
  <si>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</si>
  <si>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</si>
  <si>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</si>
  <si>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</si>
  <si>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</si>
  <si>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</si>
  <si>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</si>
  <si>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</si>
  <si>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</si>
  <si>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</si>
  <si>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</si>
  <si>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</si>
  <si>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</si>
  <si>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</si>
  <si>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</si>
  <si>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</si>
  <si>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</si>
  <si>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</si>
  <si>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</si>
  <si>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</si>
  <si>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</si>
  <si>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</si>
  <si>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N3</t>
  </si>
  <si>
    <t>A</t>
  </si>
  <si>
    <t>P2</t>
  </si>
  <si>
    <t>S3</t>
  </si>
  <si>
    <t>N1</t>
  </si>
  <si>
    <t>P3</t>
  </si>
  <si>
    <t>S24</t>
  </si>
  <si>
    <t>P4</t>
  </si>
  <si>
    <t>S11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</si>
  <si>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</si>
  <si>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</si>
  <si>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S28</t>
  </si>
  <si>
    <t>B</t>
  </si>
  <si>
    <t>Nom de la rivière</t>
  </si>
  <si>
    <t>P6</t>
  </si>
  <si>
    <t>S25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</si>
  <si>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</si>
  <si>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</si>
  <si>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</si>
  <si>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</si>
  <si>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</si>
  <si>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</si>
  <si>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</si>
  <si>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</si>
  <si>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</si>
  <si>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</si>
  <si>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</si>
  <si>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</si>
  <si>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</si>
  <si>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</si>
  <si>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</si>
  <si>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</si>
  <si>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</si>
  <si>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</si>
  <si>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</si>
  <si>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</si>
  <si>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</si>
  <si>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</si>
  <si>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</si>
  <si>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</si>
  <si>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</si>
  <si>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</si>
  <si>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</si>
  <si>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</si>
  <si>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</si>
  <si>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</si>
  <si>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</si>
  <si>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</si>
  <si>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</si>
  <si>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</si>
  <si>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</si>
  <si>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</si>
  <si>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</si>
  <si>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</si>
  <si>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</si>
  <si>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</si>
  <si>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</si>
  <si>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</si>
  <si>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</si>
  <si>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</si>
  <si>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</si>
  <si>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</si>
  <si>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</si>
  <si>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</si>
  <si>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</si>
  <si>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</si>
  <si>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</si>
  <si>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</si>
  <si>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</si>
  <si>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</si>
  <si>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</si>
  <si>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</si>
  <si>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</si>
  <si>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</si>
  <si>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</si>
  <si>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</si>
  <si>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</si>
  <si>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</si>
  <si>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</si>
  <si>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>D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</si>
  <si>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</si>
  <si>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</si>
  <si>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</si>
  <si>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</si>
  <si>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</si>
  <si>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</si>
  <si>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</si>
  <si>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</si>
  <si>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</si>
  <si>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</si>
  <si>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</si>
  <si>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</si>
  <si>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</si>
  <si>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Sables et limons (&lt; 2 mm)</t>
  </si>
  <si>
    <t>Sables, limons</t>
  </si>
  <si>
    <t>P6, P8, P10, P12</t>
  </si>
  <si>
    <t>P7, P9, P11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</si>
  <si>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</si>
  <si>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</si>
  <si>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</si>
  <si>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</si>
  <si>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</si>
  <si>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</si>
  <si>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</si>
  <si>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</si>
  <si>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</si>
  <si>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</si>
  <si>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</si>
  <si>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</si>
  <si>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</si>
  <si>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</si>
  <si>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</si>
  <si>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</si>
  <si>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</si>
  <si>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</si>
  <si>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</si>
  <si>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</si>
  <si>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</si>
  <si>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</si>
  <si>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</si>
  <si>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</si>
  <si>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</si>
  <si>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</si>
  <si>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</si>
  <si>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</si>
  <si>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</si>
  <si>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</si>
  <si>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</si>
  <si>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</si>
  <si>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</si>
  <si>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</si>
  <si>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</si>
  <si>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</si>
  <si>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</si>
  <si>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</si>
  <si>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</si>
  <si>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</si>
  <si>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</si>
  <si>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</si>
  <si>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</si>
  <si>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</si>
  <si>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</si>
  <si>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</si>
  <si>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</si>
  <si>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</si>
  <si>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</si>
  <si>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</si>
  <si>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</si>
  <si>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</si>
  <si>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</si>
  <si>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</si>
  <si>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</si>
  <si>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06580789</t>
  </si>
  <si>
    <t>LES AVENIERES VEYRINS-THUELLIN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</si>
  <si>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</si>
  <si>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</si>
  <si>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</si>
  <si>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</si>
  <si>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</si>
  <si>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</si>
  <si>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</si>
  <si>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</si>
  <si>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</si>
  <si>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</si>
  <si>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</si>
  <si>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</si>
  <si>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</si>
  <si>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</si>
  <si>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</si>
  <si>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</si>
  <si>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</si>
  <si>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</si>
  <si>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</si>
  <si>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</si>
  <si>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</si>
  <si>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</si>
  <si>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</si>
  <si>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</si>
  <si>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</si>
  <si>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</si>
  <si>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</si>
  <si>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</si>
  <si>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</si>
  <si>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</si>
  <si>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</si>
  <si>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</si>
  <si>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</si>
  <si>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</si>
  <si>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</si>
  <si>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</si>
  <si>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</si>
  <si>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</si>
  <si>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</si>
  <si>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</si>
  <si>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</si>
  <si>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</si>
  <si>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</si>
  <si>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</si>
  <si>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</si>
  <si>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</si>
  <si>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</si>
  <si>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</si>
  <si>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</si>
  <si>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</si>
  <si>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</si>
  <si>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</si>
  <si>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Lype</t>
  </si>
  <si>
    <t>241</t>
  </si>
  <si>
    <t>Baetis</t>
  </si>
  <si>
    <t>364</t>
  </si>
  <si>
    <t>Ephemera</t>
  </si>
  <si>
    <t>502</t>
  </si>
  <si>
    <t>Ephemerella ignita</t>
  </si>
  <si>
    <t>451</t>
  </si>
  <si>
    <t>Elmis</t>
  </si>
  <si>
    <t>618</t>
  </si>
  <si>
    <t>Oulimnius</t>
  </si>
  <si>
    <t>622</t>
  </si>
  <si>
    <t>Riolus</t>
  </si>
  <si>
    <t>625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</si>
  <si>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</si>
  <si>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</si>
  <si>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</si>
  <si>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</si>
  <si>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</si>
  <si>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</si>
  <si>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</si>
  <si>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</si>
  <si>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</si>
  <si>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</si>
  <si>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</si>
  <si>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</si>
  <si>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</si>
  <si>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</si>
  <si>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Gomphus</t>
  </si>
  <si>
    <t>679</t>
  </si>
  <si>
    <t>Sialis</t>
  </si>
  <si>
    <t>704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</si>
  <si>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</si>
  <si>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</si>
  <si>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</si>
  <si>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</si>
  <si>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</si>
  <si>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</si>
  <si>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</si>
  <si>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</si>
  <si>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</si>
  <si>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Sphaerium</t>
  </si>
  <si>
    <t>1044</t>
  </si>
  <si>
    <t>Pisidium</t>
  </si>
  <si>
    <t>1043</t>
  </si>
  <si>
    <t>Acroloxus</t>
  </si>
  <si>
    <t>1033</t>
  </si>
  <si>
    <t>Potamopyrgus</t>
  </si>
  <si>
    <t>978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</si>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</sst>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BIEAV\19013_BIEAV_25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BIEAV</v>
          </cell>
          <cell r="L5">
            <v>43641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D283-CF45-4FCD-BC7E-E8620F6C8D7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6580789</v>
      </c>
      <c r="B6" s="27" t="s">
        <v>13</v>
      </c>
      <c r="C6" s="27" t="s">
        <v>14</v>
      </c>
      <c r="D6" s="28" t="s">
        <v>15</v>
      </c>
      <c r="E6" s="27">
        <v>903261.4348693353</v>
      </c>
      <c r="F6" s="27">
        <v>6505351.499285429</v>
      </c>
      <c r="G6" s="27">
        <v>903356.6667841792</v>
      </c>
      <c r="H6" s="29">
        <v>6505419.092731037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124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6.574999999999999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815.3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40.765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40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43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58</v>
      </c>
      <c r="L25" s="82" t="s">
        <v>47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58</v>
      </c>
      <c r="L26" s="82" t="s">
        <v>43</v>
      </c>
      <c r="M26" s="82" t="s">
        <v>55</v>
      </c>
      <c r="N26" s="92">
        <v>40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58</v>
      </c>
      <c r="L27" s="82" t="s">
        <v>47</v>
      </c>
      <c r="M27" s="82" t="s">
        <v>66</v>
      </c>
      <c r="N27" s="92">
        <v>40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58</v>
      </c>
      <c r="L28" s="82" t="s">
        <v>43</v>
      </c>
      <c r="M28" s="82" t="s">
        <v>66</v>
      </c>
      <c r="N28" s="92">
        <v>60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58</v>
      </c>
      <c r="L29" s="82" t="s">
        <v>47</v>
      </c>
      <c r="M29" s="82" t="s">
        <v>66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58</v>
      </c>
      <c r="L30" s="103" t="s">
        <v>43</v>
      </c>
      <c r="M30" s="103" t="s">
        <v>66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47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88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93</v>
      </c>
      <c r="J46" s="127"/>
      <c r="K46" s="128" t="s">
        <v>88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77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42</v>
      </c>
      <c r="D52" s="171">
        <v>10</v>
      </c>
      <c r="E52" s="171">
        <v>1</v>
      </c>
      <c r="F52" s="172" t="s">
        <v>117</v>
      </c>
      <c r="G52" s="173"/>
      <c r="H52" s="156"/>
      <c r="I52" s="173"/>
      <c r="J52" s="173"/>
      <c r="K52" s="174"/>
      <c r="L52" s="175"/>
      <c r="M52" s="174" t="s">
        <v>41</v>
      </c>
      <c r="N52" s="175">
        <v>1</v>
      </c>
      <c r="O52" s="174"/>
      <c r="P52" s="175"/>
      <c r="Q52" s="173">
        <v>1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117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54</v>
      </c>
      <c r="D54" s="171">
        <v>8</v>
      </c>
      <c r="E54" s="171">
        <v>6</v>
      </c>
      <c r="F54" s="172" t="s">
        <v>122</v>
      </c>
      <c r="G54" s="173"/>
      <c r="H54" s="156"/>
      <c r="I54" s="173"/>
      <c r="J54" s="173"/>
      <c r="K54" s="174"/>
      <c r="L54" s="175"/>
      <c r="M54" s="174" t="s">
        <v>53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49</v>
      </c>
      <c r="D55" s="171">
        <v>7</v>
      </c>
      <c r="E55" s="171">
        <v>1</v>
      </c>
      <c r="F55" s="172" t="s">
        <v>117</v>
      </c>
      <c r="G55" s="173"/>
      <c r="H55" s="156"/>
      <c r="I55" s="173"/>
      <c r="J55" s="173"/>
      <c r="K55" s="174"/>
      <c r="L55" s="175"/>
      <c r="M55" s="174" t="s">
        <v>48</v>
      </c>
      <c r="N55" s="175">
        <v>2</v>
      </c>
      <c r="O55" s="174"/>
      <c r="P55" s="175">
        <v>1</v>
      </c>
      <c r="Q55" s="173">
        <v>1</v>
      </c>
    </row>
    <row r="56" spans="1:17" ht="33.75">
      <c r="A56" s="168" t="s">
        <v>125</v>
      </c>
      <c r="B56" s="169" t="s">
        <v>126</v>
      </c>
      <c r="C56" s="176" t="s">
        <v>127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128</v>
      </c>
      <c r="B57" s="169" t="s">
        <v>129</v>
      </c>
      <c r="C57" s="170" t="s">
        <v>130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51</v>
      </c>
      <c r="D59" s="171">
        <v>3</v>
      </c>
      <c r="E59" s="171">
        <v>1</v>
      </c>
      <c r="F59" s="172" t="s">
        <v>117</v>
      </c>
      <c r="G59" s="173"/>
      <c r="H59" s="156"/>
      <c r="I59" s="173"/>
      <c r="J59" s="173"/>
      <c r="K59" s="174"/>
      <c r="L59" s="175"/>
      <c r="M59" s="174"/>
      <c r="N59" s="175"/>
      <c r="O59" s="174" t="s">
        <v>50</v>
      </c>
      <c r="P59" s="175">
        <v>1</v>
      </c>
      <c r="Q59" s="173">
        <v>1</v>
      </c>
    </row>
    <row r="60" spans="1:17" ht="22.5">
      <c r="A60" s="168" t="s">
        <v>136</v>
      </c>
      <c r="B60" s="169" t="s">
        <v>137</v>
      </c>
      <c r="C60" s="170" t="s">
        <v>58</v>
      </c>
      <c r="D60" s="171">
        <v>2</v>
      </c>
      <c r="E60" s="171">
        <v>89</v>
      </c>
      <c r="F60" s="172" t="s">
        <v>122</v>
      </c>
      <c r="G60" s="173"/>
      <c r="H60" s="156"/>
      <c r="I60" s="173"/>
      <c r="J60" s="173"/>
      <c r="K60" s="174"/>
      <c r="L60" s="175"/>
      <c r="M60" s="174" t="s">
        <v>138</v>
      </c>
      <c r="N60" s="175">
        <v>2</v>
      </c>
      <c r="O60" s="174" t="s">
        <v>139</v>
      </c>
      <c r="P60" s="175">
        <v>1</v>
      </c>
      <c r="Q60" s="173">
        <v>7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144</v>
      </c>
      <c r="D62" s="180">
        <v>0</v>
      </c>
      <c r="E62" s="180">
        <v>1</v>
      </c>
      <c r="F62" s="181" t="s">
        <v>117</v>
      </c>
      <c r="G62" s="182"/>
      <c r="H62" s="156"/>
      <c r="I62" s="182"/>
      <c r="J62" s="182"/>
      <c r="K62" s="183"/>
      <c r="L62" s="184"/>
      <c r="M62" s="183"/>
      <c r="N62" s="184"/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0</v>
      </c>
      <c r="L63" s="187"/>
      <c r="M63" s="186">
        <v>7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00135-C395-48A9-B065-A8CC608853AB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38022</v>
      </c>
      <c r="G23" s="235">
        <v>903398</v>
      </c>
      <c r="H23" s="235">
        <v>6505526</v>
      </c>
      <c r="I23" s="235">
        <v>218</v>
      </c>
      <c r="J23" s="235" t="s">
        <v>197</v>
      </c>
      <c r="K23" s="234">
        <v>903261.4348693353</v>
      </c>
      <c r="L23" s="234">
        <v>6505351.499285429</v>
      </c>
      <c r="M23" s="234">
        <v>903356.6667841792</v>
      </c>
      <c r="N23" s="234">
        <v>6505419.092731037</v>
      </c>
      <c r="O23" s="235">
        <v>6.9</v>
      </c>
      <c r="P23" s="235">
        <v>124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BIEAV_2019-06-25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77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06580789</v>
      </c>
      <c r="B39" s="278" t="str">
        <f>C23</f>
        <v>BIEVRE</v>
      </c>
      <c r="C39" s="278" t="str">
        <f>D23</f>
        <v>BIEVRE A LES-AVENIERES 1</v>
      </c>
      <c r="D39" s="279" t="str">
        <f>D26</f>
        <v>25/06/2019</v>
      </c>
      <c r="E39" s="280">
        <v>6.574999999999999</v>
      </c>
      <c r="F39" s="281" t="s">
        <v>216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42</v>
      </c>
      <c r="H40" s="284">
        <v>1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117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54</v>
      </c>
      <c r="H42" s="284">
        <v>6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49</v>
      </c>
      <c r="H43" s="284">
        <v>1</v>
      </c>
      <c r="I43" s="283" t="s">
        <v>117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127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130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51</v>
      </c>
      <c r="H47" s="284">
        <v>1</v>
      </c>
      <c r="I47" s="283" t="s">
        <v>117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58</v>
      </c>
      <c r="H48" s="284">
        <v>89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141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144</v>
      </c>
      <c r="H50" s="287">
        <v>1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47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88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06580789</v>
      </c>
      <c r="B66" s="308" t="str">
        <f>D26</f>
        <v>25/06/2019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06580789</v>
      </c>
      <c r="B67" s="311" t="str">
        <f>+B$66</f>
        <v>25/06/2019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40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06580789</v>
      </c>
      <c r="B68" s="311" t="str">
        <f t="shared" si="0"/>
        <v>25/06/2019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06580789</v>
      </c>
      <c r="B69" s="311" t="str">
        <f t="shared" si="0"/>
        <v>25/06/2019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06580789</v>
      </c>
      <c r="B70" s="311" t="str">
        <f t="shared" si="0"/>
        <v>25/06/2019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06580789</v>
      </c>
      <c r="B71" s="311" t="str">
        <f t="shared" si="0"/>
        <v>25/06/2019</v>
      </c>
      <c r="C71" s="309" t="s">
        <v>57</v>
      </c>
      <c r="D71" s="283" t="s">
        <v>58</v>
      </c>
      <c r="E71" s="283" t="s">
        <v>43</v>
      </c>
      <c r="F71" s="283" t="s">
        <v>55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06580789</v>
      </c>
      <c r="B72" s="311" t="str">
        <f t="shared" si="0"/>
        <v>25/06/2019</v>
      </c>
      <c r="C72" s="309" t="s">
        <v>61</v>
      </c>
      <c r="D72" s="283" t="s">
        <v>58</v>
      </c>
      <c r="E72" s="283" t="s">
        <v>47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06580789</v>
      </c>
      <c r="B73" s="311" t="str">
        <f t="shared" si="0"/>
        <v>25/06/2019</v>
      </c>
      <c r="C73" s="309" t="s">
        <v>63</v>
      </c>
      <c r="D73" s="283" t="s">
        <v>58</v>
      </c>
      <c r="E73" s="283" t="s">
        <v>43</v>
      </c>
      <c r="F73" s="283" t="s">
        <v>55</v>
      </c>
      <c r="G73" s="284">
        <v>40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06580789</v>
      </c>
      <c r="B74" s="311" t="str">
        <f t="shared" si="0"/>
        <v>25/06/2019</v>
      </c>
      <c r="C74" s="309" t="s">
        <v>65</v>
      </c>
      <c r="D74" s="283" t="s">
        <v>58</v>
      </c>
      <c r="E74" s="283" t="s">
        <v>47</v>
      </c>
      <c r="F74" s="283" t="s">
        <v>66</v>
      </c>
      <c r="G74" s="284">
        <v>40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06580789</v>
      </c>
      <c r="B75" s="311" t="str">
        <f t="shared" si="0"/>
        <v>25/06/2019</v>
      </c>
      <c r="C75" s="309" t="s">
        <v>68</v>
      </c>
      <c r="D75" s="283" t="s">
        <v>58</v>
      </c>
      <c r="E75" s="283" t="s">
        <v>43</v>
      </c>
      <c r="F75" s="283" t="s">
        <v>66</v>
      </c>
      <c r="G75" s="284">
        <v>60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06580789</v>
      </c>
      <c r="B76" s="311" t="str">
        <f t="shared" si="0"/>
        <v>25/06/2019</v>
      </c>
      <c r="C76" s="309" t="s">
        <v>70</v>
      </c>
      <c r="D76" s="283" t="s">
        <v>58</v>
      </c>
      <c r="E76" s="283" t="s">
        <v>47</v>
      </c>
      <c r="F76" s="283" t="s">
        <v>66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06580789</v>
      </c>
      <c r="B77" s="311" t="str">
        <f t="shared" si="0"/>
        <v>25/06/2019</v>
      </c>
      <c r="C77" s="309" t="s">
        <v>72</v>
      </c>
      <c r="D77" s="283" t="s">
        <v>58</v>
      </c>
      <c r="E77" s="283" t="s">
        <v>43</v>
      </c>
      <c r="F77" s="283" t="s">
        <v>66</v>
      </c>
      <c r="G77" s="284">
        <v>25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06580789</v>
      </c>
      <c r="B88" s="330" t="str">
        <f>D26</f>
        <v>25/06/2019</v>
      </c>
      <c r="C88" s="284" t="s">
        <v>245</v>
      </c>
      <c r="D88" s="331" t="s">
        <v>246</v>
      </c>
      <c r="E88" s="284">
        <v>130</v>
      </c>
      <c r="F88" s="284">
        <v>9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06580789</v>
      </c>
      <c r="B89" s="311" t="str">
        <f>+B$88</f>
        <v>25/06/2019</v>
      </c>
      <c r="C89" s="284" t="s">
        <v>247</v>
      </c>
      <c r="D89" s="331" t="s">
        <v>248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06580789</v>
      </c>
      <c r="B90" s="311" t="str">
        <f t="shared" si="1"/>
        <v>25/06/2019</v>
      </c>
      <c r="C90" s="284" t="s">
        <v>249</v>
      </c>
      <c r="D90" s="331" t="s">
        <v>250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06580789</v>
      </c>
      <c r="B91" s="311" t="str">
        <f t="shared" si="1"/>
        <v>25/06/2019</v>
      </c>
      <c r="C91" s="284" t="s">
        <v>251</v>
      </c>
      <c r="D91" s="331" t="s">
        <v>252</v>
      </c>
      <c r="E91" s="284">
        <v>9</v>
      </c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06580789</v>
      </c>
      <c r="B92" s="311" t="str">
        <f t="shared" si="1"/>
        <v>25/06/2019</v>
      </c>
      <c r="C92" s="284" t="s">
        <v>253</v>
      </c>
      <c r="D92" s="331" t="s">
        <v>254</v>
      </c>
      <c r="E92" s="284"/>
      <c r="F92" s="284">
        <v>1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06580789</v>
      </c>
      <c r="B93" s="311" t="str">
        <f t="shared" si="1"/>
        <v>25/06/2019</v>
      </c>
      <c r="C93" s="284" t="s">
        <v>255</v>
      </c>
      <c r="D93" s="331" t="s">
        <v>256</v>
      </c>
      <c r="E93" s="284">
        <v>6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06580789</v>
      </c>
      <c r="B94" s="311" t="str">
        <f t="shared" si="1"/>
        <v>25/06/2019</v>
      </c>
      <c r="C94" s="284" t="s">
        <v>257</v>
      </c>
      <c r="D94" s="331" t="s">
        <v>258</v>
      </c>
      <c r="E94" s="284">
        <v>2</v>
      </c>
      <c r="F94" s="284">
        <v>3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06580789</v>
      </c>
      <c r="B95" s="311" t="str">
        <f t="shared" si="1"/>
        <v>25/06/2019</v>
      </c>
      <c r="C95" s="284" t="s">
        <v>259</v>
      </c>
      <c r="D95" s="331" t="s">
        <v>260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06580789</v>
      </c>
      <c r="B96" s="311" t="str">
        <f t="shared" si="1"/>
        <v>25/06/2019</v>
      </c>
      <c r="C96" s="284" t="s">
        <v>261</v>
      </c>
      <c r="D96" s="331" t="s">
        <v>262</v>
      </c>
      <c r="E96" s="284">
        <v>2</v>
      </c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06580789</v>
      </c>
      <c r="B97" s="311" t="str">
        <f t="shared" si="1"/>
        <v>25/06/2019</v>
      </c>
      <c r="C97" s="284" t="s">
        <v>263</v>
      </c>
      <c r="D97" s="331" t="s">
        <v>264</v>
      </c>
      <c r="E97" s="284">
        <v>770</v>
      </c>
      <c r="F97" s="284">
        <v>230</v>
      </c>
      <c r="G97" s="284">
        <v>160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06580789</v>
      </c>
      <c r="B98" s="311" t="str">
        <f t="shared" si="1"/>
        <v>25/06/2019</v>
      </c>
      <c r="C98" s="284" t="s">
        <v>265</v>
      </c>
      <c r="D98" s="331" t="s">
        <v>266</v>
      </c>
      <c r="E98" s="284"/>
      <c r="F98" s="284">
        <v>2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06580789</v>
      </c>
      <c r="B99" s="311" t="str">
        <f t="shared" si="1"/>
        <v>25/06/2019</v>
      </c>
      <c r="C99" s="284" t="s">
        <v>267</v>
      </c>
      <c r="D99" s="331" t="s">
        <v>268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06580789</v>
      </c>
      <c r="B100" s="311" t="str">
        <f t="shared" si="1"/>
        <v>25/06/2019</v>
      </c>
      <c r="C100" s="284" t="s">
        <v>269</v>
      </c>
      <c r="D100" s="331" t="s">
        <v>270</v>
      </c>
      <c r="E100" s="284">
        <v>1</v>
      </c>
      <c r="F100" s="284">
        <v>1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06580789</v>
      </c>
      <c r="B101" s="311" t="str">
        <f t="shared" si="1"/>
        <v>25/06/2019</v>
      </c>
      <c r="C101" s="284" t="s">
        <v>271</v>
      </c>
      <c r="D101" s="331" t="s">
        <v>272</v>
      </c>
      <c r="E101" s="284">
        <v>2</v>
      </c>
      <c r="F101" s="284"/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06580789</v>
      </c>
      <c r="B102" s="311" t="str">
        <f t="shared" si="1"/>
        <v>25/06/2019</v>
      </c>
      <c r="C102" s="284" t="s">
        <v>273</v>
      </c>
      <c r="D102" s="331" t="s">
        <v>274</v>
      </c>
      <c r="E102" s="284"/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06580789</v>
      </c>
      <c r="B103" s="311" t="str">
        <f t="shared" si="1"/>
        <v>25/06/2019</v>
      </c>
      <c r="C103" s="284" t="s">
        <v>275</v>
      </c>
      <c r="D103" s="331" t="s">
        <v>276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06580789</v>
      </c>
      <c r="B104" s="311" t="str">
        <f t="shared" si="1"/>
        <v>25/06/2019</v>
      </c>
      <c r="C104" s="284" t="s">
        <v>277</v>
      </c>
      <c r="D104" s="331" t="s">
        <v>278</v>
      </c>
      <c r="E104" s="284">
        <v>1</v>
      </c>
      <c r="F104" s="284">
        <v>1</v>
      </c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06580789</v>
      </c>
      <c r="B105" s="311" t="str">
        <f t="shared" si="1"/>
        <v>25/06/2019</v>
      </c>
      <c r="C105" s="284" t="s">
        <v>279</v>
      </c>
      <c r="D105" s="331" t="s">
        <v>280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06580789</v>
      </c>
      <c r="B106" s="311" t="str">
        <f t="shared" si="1"/>
        <v>25/06/2019</v>
      </c>
      <c r="C106" s="284" t="s">
        <v>281</v>
      </c>
      <c r="D106" s="331" t="s">
        <v>282</v>
      </c>
      <c r="E106" s="284">
        <v>250</v>
      </c>
      <c r="F106" s="284">
        <v>3420</v>
      </c>
      <c r="G106" s="284">
        <v>320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06580789</v>
      </c>
      <c r="B107" s="311" t="str">
        <f t="shared" si="1"/>
        <v>25/06/2019</v>
      </c>
      <c r="C107" s="284" t="s">
        <v>283</v>
      </c>
      <c r="D107" s="331" t="s">
        <v>284</v>
      </c>
      <c r="E107" s="284" t="s">
        <v>285</v>
      </c>
      <c r="F107" s="284" t="s">
        <v>285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06580789</v>
      </c>
      <c r="B108" s="311" t="str">
        <f t="shared" si="1"/>
        <v>25/06/2019</v>
      </c>
      <c r="C108" s="284" t="s">
        <v>286</v>
      </c>
      <c r="D108" s="331" t="s">
        <v>287</v>
      </c>
      <c r="E108" s="284" t="s">
        <v>285</v>
      </c>
      <c r="F108" s="284"/>
      <c r="G108" s="284" t="s">
        <v>285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06580789</v>
      </c>
      <c r="B109" s="311" t="str">
        <f t="shared" si="1"/>
        <v>25/06/2019</v>
      </c>
      <c r="C109" s="284" t="s">
        <v>288</v>
      </c>
      <c r="D109" s="331" t="s">
        <v>289</v>
      </c>
      <c r="E109" s="284"/>
      <c r="F109" s="284">
        <v>1</v>
      </c>
      <c r="G109" s="284">
        <v>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06580789</v>
      </c>
      <c r="B110" s="311" t="str">
        <f t="shared" si="1"/>
        <v>25/06/2019</v>
      </c>
      <c r="C110" s="284" t="s">
        <v>290</v>
      </c>
      <c r="D110" s="331" t="s">
        <v>291</v>
      </c>
      <c r="E110" s="284">
        <v>11</v>
      </c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06580789</v>
      </c>
      <c r="B111" s="311" t="str">
        <f t="shared" si="1"/>
        <v>25/06/2019</v>
      </c>
      <c r="C111" s="284" t="s">
        <v>292</v>
      </c>
      <c r="D111" s="331" t="s">
        <v>293</v>
      </c>
      <c r="E111" s="284">
        <v>2</v>
      </c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06580789</v>
      </c>
      <c r="B112" s="311" t="str">
        <f t="shared" si="1"/>
        <v>25/06/2019</v>
      </c>
      <c r="C112" s="284" t="s">
        <v>294</v>
      </c>
      <c r="D112" s="331" t="s">
        <v>295</v>
      </c>
      <c r="E112" s="284">
        <v>3</v>
      </c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06580789</v>
      </c>
      <c r="B113" s="311" t="str">
        <f t="shared" si="1"/>
        <v>25/06/2019</v>
      </c>
      <c r="C113" s="284" t="s">
        <v>296</v>
      </c>
      <c r="D113" s="331" t="s">
        <v>297</v>
      </c>
      <c r="E113" s="284">
        <v>5</v>
      </c>
      <c r="F113" s="284">
        <v>2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06580789</v>
      </c>
      <c r="B114" s="311" t="str">
        <f t="shared" si="1"/>
        <v>25/06/2019</v>
      </c>
      <c r="C114" s="284" t="s">
        <v>298</v>
      </c>
      <c r="D114" s="331" t="s">
        <v>299</v>
      </c>
      <c r="E114" s="284"/>
      <c r="F114" s="284">
        <v>1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06580789</v>
      </c>
      <c r="B115" s="311" t="str">
        <f t="shared" si="1"/>
        <v>25/06/2019</v>
      </c>
      <c r="C115" s="284" t="s">
        <v>300</v>
      </c>
      <c r="D115" s="331" t="s">
        <v>301</v>
      </c>
      <c r="E115" s="284">
        <v>1020</v>
      </c>
      <c r="F115" s="284">
        <v>390</v>
      </c>
      <c r="G115" s="284">
        <v>450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06580789</v>
      </c>
      <c r="B116" s="311" t="str">
        <f t="shared" si="1"/>
        <v>25/06/2019</v>
      </c>
      <c r="C116" s="284" t="s">
        <v>302</v>
      </c>
      <c r="D116" s="331" t="s">
        <v>303</v>
      </c>
      <c r="E116" s="284">
        <v>3</v>
      </c>
      <c r="F116" s="284">
        <v>6</v>
      </c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06580789</v>
      </c>
      <c r="B117" s="311" t="str">
        <f t="shared" si="1"/>
        <v>25/06/2019</v>
      </c>
      <c r="C117" s="284" t="s">
        <v>304</v>
      </c>
      <c r="D117" s="331" t="s">
        <v>305</v>
      </c>
      <c r="E117" s="284" t="s">
        <v>285</v>
      </c>
      <c r="F117" s="284" t="s">
        <v>285</v>
      </c>
      <c r="G117" s="284" t="s">
        <v>285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06580789</v>
      </c>
      <c r="B118" s="311" t="str">
        <f t="shared" si="1"/>
        <v>25/06/2019</v>
      </c>
      <c r="C118" s="284" t="s">
        <v>306</v>
      </c>
      <c r="D118" s="331" t="s">
        <v>307</v>
      </c>
      <c r="E118" s="284" t="s">
        <v>285</v>
      </c>
      <c r="F118" s="284" t="s">
        <v>285</v>
      </c>
      <c r="G118" s="284" t="s">
        <v>285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06580789</v>
      </c>
      <c r="B119" s="311" t="str">
        <f t="shared" si="1"/>
        <v>25/06/2019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06580789</v>
      </c>
      <c r="B120" s="311" t="str">
        <f t="shared" si="1"/>
        <v>25/06/2019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06580789</v>
      </c>
      <c r="B121" s="311" t="str">
        <f t="shared" si="1"/>
        <v>25/06/2019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06580789</v>
      </c>
      <c r="B122" s="311" t="str">
        <f t="shared" si="2"/>
        <v>25/06/2019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06580789</v>
      </c>
      <c r="B123" s="311" t="str">
        <f t="shared" si="2"/>
        <v>25/06/2019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06580789</v>
      </c>
      <c r="B124" s="311" t="str">
        <f t="shared" si="2"/>
        <v>25/06/2019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06580789</v>
      </c>
      <c r="B125" s="311" t="str">
        <f t="shared" si="2"/>
        <v>25/06/2019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06580789</v>
      </c>
      <c r="B126" s="311" t="str">
        <f t="shared" si="2"/>
        <v>25/06/2019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06580789</v>
      </c>
      <c r="B127" s="311" t="str">
        <f t="shared" si="2"/>
        <v>25/06/2019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06580789</v>
      </c>
      <c r="B128" s="311" t="str">
        <f t="shared" si="2"/>
        <v>25/06/2019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06580789</v>
      </c>
      <c r="B129" s="311" t="str">
        <f t="shared" si="2"/>
        <v>25/06/2019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06580789</v>
      </c>
      <c r="B130" s="311" t="str">
        <f t="shared" si="2"/>
        <v>25/06/2019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06580789</v>
      </c>
      <c r="B131" s="311" t="str">
        <f t="shared" si="2"/>
        <v>25/06/2019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06580789</v>
      </c>
      <c r="B132" s="311" t="str">
        <f t="shared" si="2"/>
        <v>25/06/2019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06580789</v>
      </c>
      <c r="B133" s="311" t="str">
        <f t="shared" si="2"/>
        <v>25/06/2019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06580789</v>
      </c>
      <c r="B134" s="311" t="str">
        <f t="shared" si="2"/>
        <v>25/06/2019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06580789</v>
      </c>
      <c r="B135" s="311" t="str">
        <f t="shared" si="2"/>
        <v>25/06/2019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06580789</v>
      </c>
      <c r="B136" s="311" t="str">
        <f t="shared" si="2"/>
        <v>25/06/2019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06580789</v>
      </c>
      <c r="B137" s="311" t="str">
        <f t="shared" si="2"/>
        <v>25/06/2019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06580789</v>
      </c>
      <c r="B138" s="311" t="str">
        <f t="shared" si="2"/>
        <v>25/06/2019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06580789</v>
      </c>
      <c r="B139" s="311" t="str">
        <f t="shared" si="2"/>
        <v>25/06/2019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06580789</v>
      </c>
      <c r="B140" s="311" t="str">
        <f t="shared" si="2"/>
        <v>25/06/2019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06580789</v>
      </c>
      <c r="B141" s="311" t="str">
        <f t="shared" si="2"/>
        <v>25/06/2019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06580789</v>
      </c>
      <c r="B142" s="311" t="str">
        <f t="shared" si="2"/>
        <v>25/06/2019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06580789</v>
      </c>
      <c r="B143" s="311" t="str">
        <f t="shared" si="2"/>
        <v>25/06/2019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06580789</v>
      </c>
      <c r="B144" s="311" t="str">
        <f t="shared" si="2"/>
        <v>25/06/2019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06580789</v>
      </c>
      <c r="B145" s="311" t="str">
        <f t="shared" si="2"/>
        <v>25/06/2019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06580789</v>
      </c>
      <c r="B146" s="311" t="str">
        <f t="shared" si="2"/>
        <v>25/06/2019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06580789</v>
      </c>
      <c r="B147" s="311" t="str">
        <f t="shared" si="2"/>
        <v>25/06/2019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06580789</v>
      </c>
      <c r="B148" s="311" t="str">
        <f t="shared" si="2"/>
        <v>25/06/2019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06580789</v>
      </c>
      <c r="B149" s="311" t="str">
        <f t="shared" si="2"/>
        <v>25/06/2019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06580789</v>
      </c>
      <c r="B150" s="311" t="str">
        <f t="shared" si="2"/>
        <v>25/06/2019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06580789</v>
      </c>
      <c r="B151" s="311" t="str">
        <f t="shared" si="2"/>
        <v>25/06/2019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06580789</v>
      </c>
      <c r="B152" s="311" t="str">
        <f t="shared" si="2"/>
        <v>25/06/2019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06580789</v>
      </c>
      <c r="B153" s="311" t="str">
        <f t="shared" si="2"/>
        <v>25/06/2019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06580789</v>
      </c>
      <c r="B154" s="311" t="str">
        <f t="shared" si="3"/>
        <v>25/06/2019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06580789</v>
      </c>
      <c r="B155" s="311" t="str">
        <f t="shared" si="3"/>
        <v>25/06/2019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06580789</v>
      </c>
      <c r="B156" s="311" t="str">
        <f t="shared" si="3"/>
        <v>25/06/2019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06580789</v>
      </c>
      <c r="B157" s="311" t="str">
        <f t="shared" si="3"/>
        <v>25/06/2019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06580789</v>
      </c>
      <c r="B158" s="311" t="str">
        <f t="shared" si="3"/>
        <v>25/06/2019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06580789</v>
      </c>
      <c r="B159" s="311" t="str">
        <f t="shared" si="3"/>
        <v>25/06/2019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06580789</v>
      </c>
      <c r="B160" s="311" t="str">
        <f t="shared" si="3"/>
        <v>25/06/2019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06580789</v>
      </c>
      <c r="B161" s="311" t="str">
        <f t="shared" si="3"/>
        <v>25/06/2019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06580789</v>
      </c>
      <c r="B162" s="311" t="str">
        <f t="shared" si="3"/>
        <v>25/06/2019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06580789</v>
      </c>
      <c r="B163" s="311" t="str">
        <f t="shared" si="3"/>
        <v>25/06/2019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06580789</v>
      </c>
      <c r="B164" s="311" t="str">
        <f t="shared" si="3"/>
        <v>25/06/2019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06580789</v>
      </c>
      <c r="B165" s="311" t="str">
        <f t="shared" si="3"/>
        <v>25/06/2019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06580789</v>
      </c>
      <c r="B166" s="311" t="str">
        <f t="shared" si="3"/>
        <v>25/06/2019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06580789</v>
      </c>
      <c r="B167" s="311" t="str">
        <f t="shared" si="3"/>
        <v>25/06/2019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06580789</v>
      </c>
      <c r="B168" s="311" t="str">
        <f t="shared" si="3"/>
        <v>25/06/2019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06580789</v>
      </c>
      <c r="B169" s="311" t="str">
        <f t="shared" si="3"/>
        <v>25/06/2019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06580789</v>
      </c>
      <c r="B170" s="311" t="str">
        <f t="shared" si="3"/>
        <v>25/06/2019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06580789</v>
      </c>
      <c r="B171" s="311" t="str">
        <f t="shared" si="3"/>
        <v>25/06/2019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06580789</v>
      </c>
      <c r="B172" s="311" t="str">
        <f t="shared" si="3"/>
        <v>25/06/2019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06580789</v>
      </c>
      <c r="B173" s="311" t="str">
        <f t="shared" si="3"/>
        <v>25/06/2019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06580789</v>
      </c>
      <c r="B174" s="311" t="str">
        <f t="shared" si="3"/>
        <v>25/06/2019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06580789</v>
      </c>
      <c r="B175" s="311" t="str">
        <f t="shared" si="3"/>
        <v>25/06/2019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06580789</v>
      </c>
      <c r="B176" s="311" t="str">
        <f t="shared" si="3"/>
        <v>25/06/2019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06580789</v>
      </c>
      <c r="B177" s="311" t="str">
        <f t="shared" si="3"/>
        <v>25/06/2019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06580789</v>
      </c>
      <c r="B178" s="311" t="str">
        <f t="shared" si="3"/>
        <v>25/06/2019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06580789</v>
      </c>
      <c r="B179" s="311" t="str">
        <f t="shared" si="3"/>
        <v>25/06/2019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06580789</v>
      </c>
      <c r="B180" s="311" t="str">
        <f t="shared" si="3"/>
        <v>25/06/2019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06580789</v>
      </c>
      <c r="B181" s="311" t="str">
        <f t="shared" si="3"/>
        <v>25/06/2019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06580789</v>
      </c>
      <c r="B182" s="311" t="str">
        <f t="shared" si="3"/>
        <v>25/06/2019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06580789</v>
      </c>
      <c r="B183" s="311" t="str">
        <f t="shared" si="3"/>
        <v>25/06/2019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06580789</v>
      </c>
      <c r="B184" s="311" t="str">
        <f t="shared" si="3"/>
        <v>25/06/2019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06580789</v>
      </c>
      <c r="B185" s="311" t="str">
        <f t="shared" si="3"/>
        <v>25/06/2019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06580789</v>
      </c>
      <c r="B186" s="311" t="str">
        <f t="shared" si="4"/>
        <v>25/06/2019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06580789</v>
      </c>
      <c r="B187" s="311" t="str">
        <f t="shared" si="4"/>
        <v>25/06/2019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06580789</v>
      </c>
      <c r="B188" s="311" t="str">
        <f t="shared" si="4"/>
        <v>25/06/2019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06580789</v>
      </c>
      <c r="B189" s="311" t="str">
        <f t="shared" si="4"/>
        <v>25/06/2019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06580789</v>
      </c>
      <c r="B190" s="311" t="str">
        <f t="shared" si="4"/>
        <v>25/06/2019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06580789</v>
      </c>
      <c r="B191" s="311" t="str">
        <f t="shared" si="4"/>
        <v>25/06/2019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06580789</v>
      </c>
      <c r="B192" s="311" t="str">
        <f t="shared" si="4"/>
        <v>25/06/2019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06580789</v>
      </c>
      <c r="B193" s="311" t="str">
        <f t="shared" si="4"/>
        <v>25/06/2019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06580789</v>
      </c>
      <c r="B194" s="311" t="str">
        <f t="shared" si="4"/>
        <v>25/06/2019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06580789</v>
      </c>
      <c r="B195" s="311" t="str">
        <f t="shared" si="4"/>
        <v>25/06/2019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06580789</v>
      </c>
      <c r="B196" s="311" t="str">
        <f t="shared" si="4"/>
        <v>25/06/2019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06580789</v>
      </c>
      <c r="B197" s="311" t="str">
        <f t="shared" si="4"/>
        <v>25/06/2019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06580789</v>
      </c>
      <c r="B198" s="311" t="str">
        <f t="shared" si="4"/>
        <v>25/06/2019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06580789</v>
      </c>
      <c r="B199" s="311" t="str">
        <f t="shared" si="4"/>
        <v>25/06/2019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06580789</v>
      </c>
      <c r="B200" s="311" t="str">
        <f t="shared" si="4"/>
        <v>25/06/2019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06580789</v>
      </c>
      <c r="B201" s="311" t="str">
        <f t="shared" si="4"/>
        <v>25/06/2019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06580789</v>
      </c>
      <c r="B202" s="311" t="str">
        <f t="shared" si="4"/>
        <v>25/06/2019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06580789</v>
      </c>
      <c r="B203" s="311" t="str">
        <f t="shared" si="4"/>
        <v>25/06/2019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06580789</v>
      </c>
      <c r="B204" s="311" t="str">
        <f t="shared" si="4"/>
        <v>25/06/2019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06580789</v>
      </c>
      <c r="B205" s="311" t="str">
        <f t="shared" si="4"/>
        <v>25/06/2019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06580789</v>
      </c>
      <c r="B206" s="311" t="str">
        <f t="shared" si="4"/>
        <v>25/06/2019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06580789</v>
      </c>
      <c r="B207" s="311" t="str">
        <f t="shared" si="4"/>
        <v>25/06/2019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06580789</v>
      </c>
      <c r="B208" s="311" t="str">
        <f t="shared" si="4"/>
        <v>25/06/2019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06580789</v>
      </c>
      <c r="B209" s="311" t="str">
        <f t="shared" si="4"/>
        <v>25/06/2019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06580789</v>
      </c>
      <c r="B210" s="311" t="str">
        <f t="shared" si="4"/>
        <v>25/06/2019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06580789</v>
      </c>
      <c r="B211" s="311" t="str">
        <f t="shared" si="4"/>
        <v>25/06/2019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06580789</v>
      </c>
      <c r="B212" s="311" t="str">
        <f t="shared" si="4"/>
        <v>25/06/2019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06580789</v>
      </c>
      <c r="B213" s="311" t="str">
        <f t="shared" si="4"/>
        <v>25/06/2019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06580789</v>
      </c>
      <c r="B214" s="311" t="str">
        <f t="shared" si="4"/>
        <v>25/06/2019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06580789</v>
      </c>
      <c r="B215" s="311" t="str">
        <f t="shared" si="4"/>
        <v>25/06/2019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06580789</v>
      </c>
      <c r="B216" s="311" t="str">
        <f t="shared" si="4"/>
        <v>25/06/2019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06580789</v>
      </c>
      <c r="B217" s="311" t="str">
        <f t="shared" si="4"/>
        <v>25/06/2019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06580789</v>
      </c>
      <c r="B218" s="311" t="str">
        <f t="shared" si="5"/>
        <v>25/06/2019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06580789</v>
      </c>
      <c r="B219" s="311" t="str">
        <f t="shared" si="5"/>
        <v>25/06/2019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06580789</v>
      </c>
      <c r="B220" s="311" t="str">
        <f t="shared" si="5"/>
        <v>25/06/2019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06580789</v>
      </c>
      <c r="B221" s="311" t="str">
        <f t="shared" si="5"/>
        <v>25/06/2019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06580789</v>
      </c>
      <c r="B222" s="311" t="str">
        <f t="shared" si="5"/>
        <v>25/06/2019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06580789</v>
      </c>
      <c r="B223" s="311" t="str">
        <f t="shared" si="5"/>
        <v>25/06/2019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06580789</v>
      </c>
      <c r="B224" s="311" t="str">
        <f t="shared" si="5"/>
        <v>25/06/2019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06580789</v>
      </c>
      <c r="B225" s="311" t="str">
        <f t="shared" si="5"/>
        <v>25/06/2019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06580789</v>
      </c>
      <c r="B226" s="311" t="str">
        <f t="shared" si="5"/>
        <v>25/06/2019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06580789</v>
      </c>
      <c r="B227" s="311" t="str">
        <f t="shared" si="5"/>
        <v>25/06/2019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06580789</v>
      </c>
      <c r="B228" s="311" t="str">
        <f t="shared" si="5"/>
        <v>25/06/2019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06580789</v>
      </c>
      <c r="B229" s="311" t="str">
        <f t="shared" si="5"/>
        <v>25/06/2019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06580789</v>
      </c>
      <c r="B230" s="311" t="str">
        <f t="shared" si="5"/>
        <v>25/06/2019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06580789</v>
      </c>
      <c r="B231" s="311" t="str">
        <f t="shared" si="5"/>
        <v>25/06/2019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06580789</v>
      </c>
      <c r="B232" s="311" t="str">
        <f t="shared" si="5"/>
        <v>25/06/2019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06580789</v>
      </c>
      <c r="B233" s="311" t="str">
        <f t="shared" si="5"/>
        <v>25/06/2019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06580789</v>
      </c>
      <c r="B234" s="311" t="str">
        <f t="shared" si="5"/>
        <v>25/06/2019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06580789</v>
      </c>
      <c r="B235" s="311" t="str">
        <f t="shared" si="5"/>
        <v>25/06/2019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06580789</v>
      </c>
      <c r="B236" s="311" t="str">
        <f t="shared" si="5"/>
        <v>25/06/2019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06580789</v>
      </c>
      <c r="B237" s="311" t="str">
        <f t="shared" si="5"/>
        <v>25/06/2019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06580789</v>
      </c>
      <c r="B238" s="311" t="str">
        <f t="shared" si="5"/>
        <v>25/06/2019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06580789</v>
      </c>
      <c r="B239" s="311" t="str">
        <f t="shared" si="5"/>
        <v>25/06/2019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06580789</v>
      </c>
      <c r="B240" s="311" t="str">
        <f t="shared" si="5"/>
        <v>25/06/2019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06580789</v>
      </c>
      <c r="B241" s="311" t="str">
        <f t="shared" si="5"/>
        <v>25/06/2019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06580789</v>
      </c>
      <c r="B242" s="311" t="str">
        <f t="shared" si="5"/>
        <v>25/06/2019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06580789</v>
      </c>
      <c r="B243" s="311" t="str">
        <f t="shared" si="5"/>
        <v>25/06/2019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2020-02-26T10:01:26Z</dcterms:created>
  <dcterms:modified xsi:type="dcterms:W3CDTF">2020-02-26T10:01:28Z</dcterms:modified>
  <cp:category/>
  <cp:version/>
  <cp:contentType/>
  <cp:contentStatus/>
</cp:coreProperties>
</file>