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MERAV\22001_MERAV_exports\"/>
    </mc:Choice>
  </mc:AlternateContent>
  <xr:revisionPtr revIDLastSave="0" documentId="13_ncr:1_{49CB5A1E-FC2A-400A-868B-A549E25931D1}" xr6:coauthVersionLast="36" xr6:coauthVersionMax="36" xr10:uidLastSave="{00000000-0000-0000-0000-000000000000}"/>
  <bookViews>
    <workbookView xWindow="0" yWindow="0" windowWidth="15360" windowHeight="9108" xr2:uid="{6703FDE6-9691-436F-BBBF-A7658E664CE1}"/>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<sst xmlns="http://schemas.openxmlformats.org/spreadsheetml/2006/main" count="305" uniqueCount="160">
  <si>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</si>
  <si>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</si>
  <si>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</si>
  <si>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</si>
  <si>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</si>
  <si>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</si>
  <si>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</si>
  <si>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</si>
  <si>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</si>
  <si>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</si>
  <si>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</si>
  <si>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</si>
  <si>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</si>
  <si>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</si>
  <si>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</si>
  <si>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</si>
  <si>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</si>
  <si>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</si>
  <si>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</si>
  <si>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</si>
  <si>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</si>
  <si>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</si>
  <si>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</si>
  <si>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</si>
  <si>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</si>
  <si>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</si>
  <si>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</si>
  <si>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</si>
  <si>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</si>
  <si>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</si>
  <si>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</si>
  <si>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</si>
  <si>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</si>
  <si>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</si>
  <si>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</si>
  <si>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</si>
  <si>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</si>
  <si>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</si>
  <si>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</si>
  <si>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</si>
  <si>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</si>
  <si>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</si>
  <si>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</si>
  <si>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</si>
  <si>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</si>
  <si>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</si>
  <si>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</si>
  <si>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</si>
  <si>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</si>
  <si>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</si>
  <si>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</si>
  <si>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</si>
  <si>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</si>
  <si>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06580812</t>
  </si>
  <si>
    <t>MERE</t>
  </si>
  <si>
    <t>MERE A LA-RAVOIRE</t>
  </si>
  <si>
    <t>LA RAVOIRE</t>
  </si>
  <si>
    <t>Réseau de contrôle opérationnel</t>
  </si>
  <si>
    <t>facultatif #</t>
  </si>
  <si>
    <t>CODE_OPERATION</t>
  </si>
  <si>
    <t>TYPO_NATIONALE</t>
  </si>
  <si>
    <t>08/06/2022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</si>
  <si>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</si>
  <si>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</si>
  <si>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</si>
  <si>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</si>
  <si>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</si>
  <si>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</si>
  <si>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</si>
  <si>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</si>
  <si>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</si>
  <si>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</si>
  <si>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</si>
  <si>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</si>
  <si>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</si>
  <si>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</si>
  <si>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</si>
  <si>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</si>
  <si>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</si>
  <si>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</si>
  <si>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</si>
  <si>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</si>
  <si>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</si>
  <si>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</si>
  <si>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</si>
  <si>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</si>
  <si>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</si>
  <si>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</si>
  <si>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</si>
  <si>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</si>
  <si>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</si>
  <si>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</si>
  <si>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D</t>
  </si>
  <si>
    <t>E - Pierres, galets</t>
  </si>
  <si>
    <t>S24</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</si>
  <si>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</si>
  <si>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</si>
  <si>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</si>
  <si>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</si>
  <si>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</si>
  <si>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</si>
  <si>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</si>
  <si>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</si>
  <si>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</si>
  <si>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</si>
  <si>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</si>
  <si>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</si>
  <si>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</si>
  <si>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</si>
  <si>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</si>
  <si>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</si>
  <si>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</si>
  <si>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</si>
  <si>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</si>
  <si>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</si>
  <si>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</si>
  <si>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</si>
  <si>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</si>
  <si>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</si>
  <si>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</si>
  <si>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</si>
  <si>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</si>
  <si>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</si>
  <si>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</si>
  <si>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</si>
  <si>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</si>
  <si>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</si>
  <si>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</si>
  <si>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</si>
  <si>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</si>
  <si>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</si>
  <si>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</si>
  <si>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</si>
  <si>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</si>
  <si>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</si>
  <si>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</si>
  <si>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</si>
  <si>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</si>
  <si>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</si>
  <si>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</si>
  <si>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</si>
  <si>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</si>
  <si>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</si>
  <si>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</si>
  <si>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</si>
  <si>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</si>
  <si>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</si>
  <si>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</si>
  <si>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</si>
  <si>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</si>
  <si>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</si>
  <si>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</si>
  <si>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</si>
  <si>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</si>
  <si>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</si>
  <si>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</si>
  <si>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</si>
  <si>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</si>
  <si>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MERAV_2022-06-08</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</si>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</sst>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C374340-30AB-4C46-B980-126085F30699}"/>
    <cellStyle name="Normal_résultats" xfId="2" xr:uid="{10831018-AD95-4384-AFF5-7E83656621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MERAV/22001_MERAV_08-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C124-3589-4052-ACDC-BD1711E10D8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156</v>
      </c>
      <c r="B23" s="39" t="s">
        <v>53</v>
      </c>
      <c r="C23" s="40" t="s">
        <v>54</v>
      </c>
      <c r="D23" s="40" t="s">
        <v>55</v>
      </c>
      <c r="E23" s="40" t="s">
        <v>56</v>
      </c>
      <c r="F23" s="39">
        <v>73213</v>
      </c>
      <c r="G23" s="40">
        <v>930929</v>
      </c>
      <c r="H23" s="40">
        <v>6499630</v>
      </c>
      <c r="I23" s="40">
        <v>287</v>
      </c>
      <c r="J23" s="40" t="s">
        <v>57</v>
      </c>
      <c r="K23" s="39">
        <v>930927.36965750507</v>
      </c>
      <c r="L23" s="39">
        <v>6499619.0999743091</v>
      </c>
      <c r="M23" s="39">
        <v>930894.96221006219</v>
      </c>
      <c r="N23" s="39">
        <v>6499567.0283951974</v>
      </c>
      <c r="O23" s="40">
        <v>3.1</v>
      </c>
      <c r="P23" s="40">
        <v>61</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2.29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10</v>
      </c>
      <c r="I42" s="91" t="s">
        <v>92</v>
      </c>
      <c r="R42" s="57"/>
      <c r="S42" s="57"/>
    </row>
    <row r="43" spans="1:19">
      <c r="A43" s="93"/>
      <c r="B43" s="93"/>
      <c r="C43" s="93"/>
      <c r="D43" s="94"/>
      <c r="E43" s="93"/>
      <c r="F43" s="89" t="s">
        <v>93</v>
      </c>
      <c r="G43" s="90" t="s">
        <v>94</v>
      </c>
      <c r="H43" s="95">
        <v>78</v>
      </c>
      <c r="I43" s="91" t="s">
        <v>92</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6</v>
      </c>
      <c r="I48" s="91" t="s">
        <v>92</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84</v>
      </c>
      <c r="M50" s="59"/>
      <c r="N50" s="59"/>
      <c r="O50" s="59"/>
      <c r="P50" s="59"/>
      <c r="Q50" s="59"/>
      <c r="R50" s="57"/>
      <c r="S50" s="57"/>
    </row>
    <row r="51" spans="1:19" s="2" customFormat="1" ht="16.2" thickBot="1">
      <c r="A51" s="62"/>
      <c r="B51" s="62"/>
      <c r="C51" s="62"/>
      <c r="D51" s="62"/>
      <c r="E51" s="62"/>
      <c r="F51" s="103" t="s">
        <v>109</v>
      </c>
      <c r="G51" s="104"/>
      <c r="H51" s="105">
        <v>1</v>
      </c>
      <c r="N51" s="59"/>
      <c r="O51" s="59"/>
      <c r="P51" s="59"/>
      <c r="Q51" s="59"/>
      <c r="R51" s="57"/>
      <c r="S51" s="57"/>
    </row>
    <row r="52" spans="1:19" s="2" customFormat="1" ht="16.2"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130</v>
      </c>
      <c r="F66" s="91" t="s">
        <v>142</v>
      </c>
      <c r="G66" s="91">
        <v>15</v>
      </c>
      <c r="H66" s="91">
        <v>0</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96</v>
      </c>
      <c r="E68" s="91" t="s">
        <v>125</v>
      </c>
      <c r="F68" s="95" t="s">
        <v>142</v>
      </c>
      <c r="G68" s="95">
        <v>20</v>
      </c>
      <c r="H68" s="95">
        <v>2</v>
      </c>
      <c r="I68" s="95"/>
      <c r="J68" s="95"/>
      <c r="K68" s="91">
        <v>0</v>
      </c>
    </row>
    <row r="69" spans="1:19">
      <c r="A69" s="127" t="s">
        <v>53</v>
      </c>
      <c r="B69" s="128" t="s">
        <v>61</v>
      </c>
      <c r="C69" s="126" t="s">
        <v>145</v>
      </c>
      <c r="D69" s="91" t="s">
        <v>98</v>
      </c>
      <c r="E69" s="91" t="s">
        <v>125</v>
      </c>
      <c r="F69" s="95" t="s">
        <v>142</v>
      </c>
      <c r="G69" s="95">
        <v>25</v>
      </c>
      <c r="H69" s="95">
        <v>0</v>
      </c>
      <c r="I69" s="95"/>
      <c r="J69" s="95"/>
      <c r="K69" s="91">
        <v>0</v>
      </c>
    </row>
    <row r="70" spans="1:19">
      <c r="A70" s="127" t="s">
        <v>53</v>
      </c>
      <c r="B70" s="128" t="s">
        <v>61</v>
      </c>
      <c r="C70" s="126" t="s">
        <v>146</v>
      </c>
      <c r="D70" s="91" t="s">
        <v>91</v>
      </c>
      <c r="E70" s="91" t="s">
        <v>125</v>
      </c>
      <c r="F70" s="95" t="s">
        <v>147</v>
      </c>
      <c r="G70" s="95">
        <v>20</v>
      </c>
      <c r="H70" s="95"/>
      <c r="I70" s="95"/>
      <c r="J70" s="95"/>
      <c r="K70" s="91">
        <v>0</v>
      </c>
    </row>
    <row r="71" spans="1:19">
      <c r="A71" s="127" t="s">
        <v>53</v>
      </c>
      <c r="B71" s="128" t="s">
        <v>61</v>
      </c>
      <c r="C71" s="126" t="s">
        <v>148</v>
      </c>
      <c r="D71" s="91" t="s">
        <v>94</v>
      </c>
      <c r="E71" s="91" t="s">
        <v>125</v>
      </c>
      <c r="F71" s="95" t="s">
        <v>147</v>
      </c>
      <c r="G71" s="95">
        <v>25</v>
      </c>
      <c r="H71" s="95">
        <v>2</v>
      </c>
      <c r="I71" s="95"/>
      <c r="J71" s="95"/>
      <c r="K71" s="91">
        <v>0</v>
      </c>
    </row>
    <row r="72" spans="1:19">
      <c r="A72" s="127" t="s">
        <v>53</v>
      </c>
      <c r="B72" s="128" t="s">
        <v>61</v>
      </c>
      <c r="C72" s="126" t="s">
        <v>149</v>
      </c>
      <c r="D72" s="91" t="s">
        <v>94</v>
      </c>
      <c r="E72" s="91" t="s">
        <v>130</v>
      </c>
      <c r="F72" s="95" t="s">
        <v>147</v>
      </c>
      <c r="G72" s="95">
        <v>25</v>
      </c>
      <c r="H72" s="95">
        <v>2</v>
      </c>
      <c r="I72" s="95"/>
      <c r="J72" s="95"/>
      <c r="K72" s="91">
        <v>0</v>
      </c>
    </row>
    <row r="73" spans="1:19">
      <c r="A73" s="127" t="s">
        <v>53</v>
      </c>
      <c r="B73" s="128" t="s">
        <v>61</v>
      </c>
      <c r="C73" s="126" t="s">
        <v>150</v>
      </c>
      <c r="D73" s="91" t="s">
        <v>104</v>
      </c>
      <c r="E73" s="91" t="s">
        <v>120</v>
      </c>
      <c r="F73" s="95" t="s">
        <v>147</v>
      </c>
      <c r="G73" s="95">
        <v>30</v>
      </c>
      <c r="H73" s="95"/>
      <c r="I73" s="95"/>
      <c r="J73" s="95"/>
      <c r="K73" s="91">
        <v>0</v>
      </c>
    </row>
    <row r="74" spans="1:19">
      <c r="A74" s="127" t="s">
        <v>53</v>
      </c>
      <c r="B74" s="128" t="s">
        <v>61</v>
      </c>
      <c r="C74" s="126" t="s">
        <v>151</v>
      </c>
      <c r="D74" s="91" t="s">
        <v>94</v>
      </c>
      <c r="E74" s="91" t="s">
        <v>120</v>
      </c>
      <c r="F74" s="95" t="s">
        <v>152</v>
      </c>
      <c r="G74" s="95">
        <v>15</v>
      </c>
      <c r="H74" s="95">
        <v>3</v>
      </c>
      <c r="I74" s="95"/>
      <c r="J74" s="95"/>
      <c r="K74" s="91">
        <v>0</v>
      </c>
    </row>
    <row r="75" spans="1:19">
      <c r="A75" s="127" t="s">
        <v>53</v>
      </c>
      <c r="B75" s="128" t="s">
        <v>61</v>
      </c>
      <c r="C75" s="126" t="s">
        <v>153</v>
      </c>
      <c r="D75" s="91" t="s">
        <v>94</v>
      </c>
      <c r="E75" s="91" t="s">
        <v>135</v>
      </c>
      <c r="F75" s="95" t="s">
        <v>152</v>
      </c>
      <c r="G75" s="95">
        <v>15</v>
      </c>
      <c r="H75" s="95">
        <v>2</v>
      </c>
      <c r="I75" s="95"/>
      <c r="J75" s="95"/>
      <c r="K75" s="91">
        <v>0</v>
      </c>
    </row>
    <row r="76" spans="1:19">
      <c r="A76" s="127" t="s">
        <v>53</v>
      </c>
      <c r="B76" s="128" t="s">
        <v>61</v>
      </c>
      <c r="C76" s="126" t="s">
        <v>154</v>
      </c>
      <c r="D76" s="91" t="s">
        <v>94</v>
      </c>
      <c r="E76" s="91" t="s">
        <v>125</v>
      </c>
      <c r="F76" s="95" t="s">
        <v>152</v>
      </c>
      <c r="G76" s="95">
        <v>15</v>
      </c>
      <c r="H76" s="95">
        <v>2</v>
      </c>
      <c r="I76" s="95"/>
      <c r="J76" s="95"/>
      <c r="K76" s="91">
        <v>0</v>
      </c>
    </row>
    <row r="77" spans="1:19">
      <c r="A77" s="127" t="s">
        <v>53</v>
      </c>
      <c r="B77" s="128" t="s">
        <v>61</v>
      </c>
      <c r="C77" s="126" t="s">
        <v>155</v>
      </c>
      <c r="D77" s="91" t="s">
        <v>94</v>
      </c>
      <c r="E77" s="91" t="s">
        <v>130</v>
      </c>
      <c r="F77" s="95" t="s">
        <v>152</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0AC5C7E-FE03-41BF-B9F4-1158202A159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A3762E1F-8095-44B1-B232-DA028F719D2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7813CF1-FC12-4CCD-B469-659A61CDF9E5}">
      <formula1>1</formula1>
      <formula2>14</formula2>
    </dataValidation>
    <dataValidation type="textLength" allowBlank="1" showInputMessage="1" showErrorMessage="1" errorTitle="Code Sandre station" error="Chaîne de 8 caractères numériques" sqref="B23" xr:uid="{EA7120A8-8ECB-4A9A-AF71-6AF70D593A0E}">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677026A-D1A3-46C4-B774-4DADA2A2BB0D}">
      <formula1>$R$2:$R$29</formula1>
    </dataValidation>
    <dataValidation type="list" allowBlank="1" sqref="D66" xr:uid="{7C3B004E-BDD9-4DD0-B040-67384C4CEDA3}">
      <formula1>"S1, S2, S3, S9, S10, S11, S18, S24, S25, S28, S29, S30"</formula1>
    </dataValidation>
    <dataValidation type="list" allowBlank="1" errorTitle="Choisir une des 4 catégories" error="Vous devez indiquer une des 4 catégories de la liste déroulante" sqref="I39:I50" xr:uid="{1471BB54-EF0E-4C36-9046-742776D85267}">
      <formula1>"D, M, MNR, P"</formula1>
    </dataValidation>
    <dataValidation type="list" allowBlank="1" errorTitle="Abondance végétation de 0 à 5" sqref="K66:K77" xr:uid="{57C1C63C-46C3-4D90-B017-B94811B05150}">
      <formula1>"0, 1, 2, 3, 4, 5"</formula1>
    </dataValidation>
    <dataValidation type="list" allowBlank="1" errorTitle="Stabilité ou non du substrat" sqref="I66" xr:uid="{7E18C1BB-523B-4F21-9CC8-28920CD23040}">
      <formula1>"stable , moyennement stable , instable"</formula1>
    </dataValidation>
    <dataValidation type="list" allowBlank="1" errorTitle="Intensité du comatage de 0 à 5" sqref="H66" xr:uid="{67A0FC23-81F0-4F89-BB44-BA85016F3D8E}">
      <formula1>"0, 1, 2, 3, 4, 5"</formula1>
    </dataValidation>
    <dataValidation type="list" allowBlank="1" errorTitle="Bocal de regroupement" sqref="F66" xr:uid="{C79C6BA8-83EE-4B43-A8AC-6AC830739229}">
      <formula1>"PhA , PhB, PhC"</formula1>
    </dataValidation>
    <dataValidation allowBlank="1" showErrorMessage="1" errorTitle="Altitude en mètres" sqref="K23:N23" xr:uid="{8D988ACB-F2B2-43C3-A244-05E3E2E61A93}"/>
    <dataValidation type="list" allowBlank="1" showInputMessage="1" sqref="D67:D77" xr:uid="{6D24A51D-4F20-4FA3-B91F-EBD5B6165F11}">
      <formula1>"S1, S2, S3, S9, S10, S11, S18, S24, S25, S28, S29, S30"</formula1>
    </dataValidation>
    <dataValidation type="list" allowBlank="1" errorTitle="Codage SANDRE svp" sqref="E66:E77" xr:uid="{D09A42A1-BE9A-4446-A63A-0C7FBD7F2BCD}">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0476921-5AAA-4CD2-90D8-917A38ADF1D5}">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E9D4B9C-6D9F-4F92-B3F5-4FCC967A41A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4A8F593C-B10E-44F5-833D-17DE146B7EB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D2BFB462-06BF-4745-9665-D1768FEC53A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A7C1DD5-8D1E-4F70-B3A1-8B3037724BC1}">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F786A4E-166E-459C-A37E-5ABD10471F8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6B3B101D-C64A-42E9-AC7F-3FB7DDBB1632}">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076CDC02-B558-4C79-B72C-069032BF0FA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263F83C-64C4-4793-841D-39EABB3FD89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997E142-1729-4F08-9263-A84244AE658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78241E71-7041-4C93-BDA1-2C146CA8917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83006F6-0859-4CB2-9EA6-AB0845DF150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79B84101-673A-445C-B6AE-A216D802130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E1CF9A9B-AD84-410A-B209-12A328D1836B}"/>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2022-07-08T12:28:24Z</dcterms:created>
  <dcterms:modified xsi:type="dcterms:W3CDTF">2022-07-08T12:28:25Z</dcterms:modified>
</cp:coreProperties>
</file>