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<sst xmlns="http://schemas.openxmlformats.org/spreadsheetml/2006/main" count="981" uniqueCount="340">
  <si>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</si>
  <si>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</si>
  <si>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</si>
  <si>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</si>
  <si>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</si>
  <si>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</si>
  <si>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</si>
  <si>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</si>
  <si>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</si>
  <si>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</si>
  <si>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</si>
  <si>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</si>
  <si>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</si>
  <si>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</si>
  <si>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</si>
  <si>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</si>
  <si>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</si>
  <si>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</si>
  <si>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</si>
  <si>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</si>
  <si>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</si>
  <si>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</si>
  <si>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</si>
  <si>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</si>
  <si>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</si>
  <si>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</si>
  <si>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</si>
  <si>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</si>
  <si>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</si>
  <si>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</si>
  <si>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</si>
  <si>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</si>
  <si>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</si>
  <si>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</si>
  <si>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</si>
  <si>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</si>
  <si>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</si>
  <si>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</si>
  <si>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</si>
  <si>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</si>
  <si>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</si>
  <si>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</si>
  <si>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</si>
  <si>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</si>
  <si>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</si>
  <si>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</si>
  <si>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</si>
  <si>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</si>
  <si>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</si>
  <si>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</si>
  <si>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</si>
  <si>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</si>
  <si>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</si>
  <si>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</si>
  <si>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</si>
  <si>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06580901</t>
  </si>
  <si>
    <t>OUVEZE (26-84)</t>
  </si>
  <si>
    <t>OUVEZE A BUIS-LES-BARONNIES 3</t>
  </si>
  <si>
    <t>BUIS LES BARONNIES</t>
  </si>
  <si>
    <t>Réseau de contrôle et surveillance</t>
  </si>
  <si>
    <t>facultatif #</t>
  </si>
  <si>
    <t>CODE_OPERATION</t>
  </si>
  <si>
    <t>TYPO_NATIONALE</t>
  </si>
  <si>
    <t>03/07/2018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</si>
  <si>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</si>
  <si>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</si>
  <si>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</si>
  <si>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</si>
  <si>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</si>
  <si>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</si>
  <si>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</si>
  <si>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</si>
  <si>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</si>
  <si>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</si>
  <si>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</si>
  <si>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</si>
  <si>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</si>
  <si>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</si>
  <si>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</si>
  <si>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</si>
  <si>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</si>
  <si>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</si>
  <si>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</si>
  <si>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</si>
  <si>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</si>
  <si>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</si>
  <si>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</si>
  <si>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</si>
  <si>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</si>
  <si>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</si>
  <si>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</si>
  <si>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</si>
  <si>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</si>
  <si>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</si>
  <si>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</si>
  <si>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</si>
  <si>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</si>
  <si>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</si>
  <si>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</si>
  <si>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</si>
  <si>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</si>
  <si>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</si>
  <si>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M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</si>
  <si>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</si>
  <si>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</si>
  <si>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</si>
  <si>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</si>
  <si>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</si>
  <si>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</si>
  <si>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</si>
  <si>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</si>
  <si>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</si>
  <si>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</si>
  <si>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</si>
  <si>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</si>
  <si>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</si>
  <si>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</si>
  <si>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</si>
  <si>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</si>
  <si>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</si>
  <si>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</si>
  <si>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</si>
  <si>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</si>
  <si>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</si>
  <si>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</si>
  <si>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</si>
  <si>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</si>
  <si>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</si>
  <si>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</si>
  <si>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</si>
  <si>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</si>
  <si>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</si>
  <si>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</si>
  <si>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</si>
  <si>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</si>
  <si>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</si>
  <si>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</si>
  <si>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</si>
  <si>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</si>
  <si>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</si>
  <si>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</si>
  <si>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</si>
  <si>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</si>
  <si>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</si>
  <si>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</si>
  <si>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</si>
  <si>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</si>
  <si>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</si>
  <si>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</si>
  <si>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</si>
  <si>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</si>
  <si>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</si>
  <si>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</si>
  <si>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</si>
  <si>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</si>
  <si>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</si>
  <si>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</si>
  <si>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</si>
  <si>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</si>
  <si>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</si>
  <si>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</si>
  <si>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</si>
  <si>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</si>
  <si>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</si>
  <si>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</si>
  <si>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</si>
  <si>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</si>
  <si>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</si>
  <si>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</si>
  <si>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</si>
  <si>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</si>
  <si>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</si>
  <si>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</si>
  <si>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</si>
  <si>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</si>
  <si>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</si>
  <si>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</si>
  <si>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</si>
  <si>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</si>
  <si>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</si>
  <si>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</si>
  <si>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</si>
  <si>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sF. Limnephilinae</t>
  </si>
  <si>
    <t>3163</t>
  </si>
  <si>
    <t>Acentrella</t>
  </si>
  <si>
    <t>5151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</si>
  <si>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</si>
  <si>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</si>
  <si>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</si>
  <si>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</si>
  <si>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</si>
  <si>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</si>
  <si>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</si>
  <si>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</si>
  <si>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</si>
  <si>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</si>
  <si>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</si>
  <si>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</si>
  <si>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Habrophlebia</t>
  </si>
  <si>
    <t>491</t>
  </si>
  <si>
    <t>Oligoneuriella</t>
  </si>
  <si>
    <t>394</t>
  </si>
  <si>
    <t>Helichus = Pomatinus</t>
  </si>
  <si>
    <t>611</t>
  </si>
  <si>
    <t>Elmidae</t>
  </si>
  <si>
    <t>614</t>
  </si>
  <si>
    <t>Esolus</t>
  </si>
  <si>
    <t>619</t>
  </si>
  <si>
    <t>Normandia</t>
  </si>
  <si>
    <t>624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</si>
  <si>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</si>
  <si>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</si>
  <si>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</si>
  <si>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</si>
  <si>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</si>
  <si>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</si>
  <si>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</si>
  <si>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</si>
  <si>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</si>
  <si>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</si>
  <si>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</si>
  <si>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</si>
  <si>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</si>
  <si>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</si>
  <si>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</si>
  <si>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</si>
  <si>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</si>
  <si>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</si>
  <si>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</si>
  <si>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</si>
  <si>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</si>
  <si>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</si>
  <si>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</si>
  <si>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</si>
  <si>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</si>
  <si>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</si>
  <si>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</si>
  <si>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</si>
  <si>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</si>
  <si>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</si>
  <si>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</si>
  <si>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</si>
  <si>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</si>
  <si>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</si>
  <si>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</si>
  <si>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</si>
  <si>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</si>
  <si>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</si>
  <si>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</si>
  <si>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</si>
  <si>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</si>
  <si>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</si>
  <si>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</si>
  <si>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</si>
  <si>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</si>
  <si>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</si>
  <si>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</si>
  <si>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</si>
  <si>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</si>
  <si>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Dugesiidae</t>
  </si>
  <si>
    <t>1055</t>
  </si>
  <si>
    <t>18690155900069</t>
  </si>
  <si>
    <t>AERMC</t>
  </si>
  <si>
    <t>OUBUI_2018-07-03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</si>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</sst>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5A7A-80A5-4A24-BB89-EFC94B457D0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264</v>
      </c>
      <c r="B1" s="154"/>
      <c r="C1" s="155"/>
      <c r="D1" s="155"/>
      <c r="E1" s="155"/>
      <c r="F1" s="155"/>
      <c r="G1" s="155"/>
      <c r="H1" s="155"/>
      <c r="I1" s="156" t="s">
        <v>265</v>
      </c>
      <c r="J1" s="157" t="s">
        <v>264</v>
      </c>
      <c r="K1" s="158"/>
      <c r="L1" s="155"/>
      <c r="M1" s="155"/>
      <c r="N1" s="155"/>
      <c r="O1" s="155"/>
      <c r="P1" s="159"/>
      <c r="Q1" s="160"/>
      <c r="R1" s="156" t="s">
        <v>266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267</v>
      </c>
      <c r="D5" s="171" t="s">
        <v>21</v>
      </c>
      <c r="E5" s="170" t="s">
        <v>268</v>
      </c>
      <c r="F5" s="172" t="s">
        <v>269</v>
      </c>
      <c r="G5" s="170" t="s">
        <v>270</v>
      </c>
      <c r="H5" s="172" t="s">
        <v>271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6580901</v>
      </c>
      <c r="B6" s="179" t="s">
        <v>56</v>
      </c>
      <c r="C6" s="179" t="s">
        <v>57</v>
      </c>
      <c r="D6" s="180" t="s">
        <v>63</v>
      </c>
      <c r="E6" s="179">
        <v>881356.7343853613</v>
      </c>
      <c r="F6" s="179">
        <v>6355160.258057765</v>
      </c>
      <c r="G6" s="179">
        <v>881058.9972168133</v>
      </c>
      <c r="H6" s="181">
        <v>6355022.436633823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272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273</v>
      </c>
      <c r="F10" s="205"/>
      <c r="G10" s="206"/>
      <c r="H10" s="168"/>
      <c r="I10" s="168"/>
      <c r="J10" s="200" t="s">
        <v>274</v>
      </c>
      <c r="K10" s="201" t="s">
        <v>275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276</v>
      </c>
      <c r="C12" s="211">
        <v>13.6375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277</v>
      </c>
      <c r="C13" s="214">
        <v>245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278</v>
      </c>
      <c r="C14" s="214">
        <v>9.012500000000001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279</v>
      </c>
      <c r="C15" s="219">
        <f>C13*C14</f>
        <v>2208.0625000000005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280</v>
      </c>
      <c r="C16" s="228">
        <f>+C15*0.05</f>
        <v>110.40312500000003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281</v>
      </c>
      <c r="K18" s="234" t="s">
        <v>83</v>
      </c>
      <c r="L18" s="235" t="s">
        <v>116</v>
      </c>
      <c r="M18" s="235" t="s">
        <v>274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94</v>
      </c>
      <c r="L19" s="231" t="s">
        <v>129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101</v>
      </c>
      <c r="L20" s="231" t="s">
        <v>124</v>
      </c>
      <c r="M20" s="231" t="s">
        <v>146</v>
      </c>
      <c r="N20" s="238">
        <v>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104</v>
      </c>
      <c r="L21" s="231" t="s">
        <v>129</v>
      </c>
      <c r="M21" s="231" t="s">
        <v>146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94</v>
      </c>
      <c r="L22" s="231" t="s">
        <v>124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282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129</v>
      </c>
      <c r="M24" s="231" t="s">
        <v>151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283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99</v>
      </c>
      <c r="L25" s="231" t="s">
        <v>134</v>
      </c>
      <c r="M25" s="231" t="s">
        <v>151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284</v>
      </c>
      <c r="D26" s="201"/>
      <c r="E26" s="201"/>
      <c r="F26" s="247"/>
      <c r="J26" s="240" t="s">
        <v>154</v>
      </c>
      <c r="K26" s="231" t="s">
        <v>112</v>
      </c>
      <c r="L26" s="231" t="s">
        <v>134</v>
      </c>
      <c r="M26" s="231" t="s">
        <v>151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268</v>
      </c>
      <c r="B27" s="246"/>
      <c r="C27" s="188" t="s">
        <v>285</v>
      </c>
      <c r="D27" s="188"/>
      <c r="E27" s="188"/>
      <c r="F27" s="247"/>
      <c r="J27" s="240" t="s">
        <v>155</v>
      </c>
      <c r="K27" s="231" t="s">
        <v>96</v>
      </c>
      <c r="L27" s="231" t="s">
        <v>139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269</v>
      </c>
      <c r="B28" s="246"/>
      <c r="C28" s="188" t="s">
        <v>286</v>
      </c>
      <c r="D28" s="188"/>
      <c r="E28" s="188"/>
      <c r="F28" s="247"/>
      <c r="J28" s="240" t="s">
        <v>157</v>
      </c>
      <c r="K28" s="231" t="s">
        <v>96</v>
      </c>
      <c r="L28" s="231" t="s">
        <v>124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270</v>
      </c>
      <c r="B29" s="246"/>
      <c r="C29" s="188" t="s">
        <v>287</v>
      </c>
      <c r="D29" s="188"/>
      <c r="E29" s="188"/>
      <c r="F29" s="247"/>
      <c r="J29" s="240" t="s">
        <v>158</v>
      </c>
      <c r="K29" s="231" t="s">
        <v>96</v>
      </c>
      <c r="L29" s="231" t="s">
        <v>134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271</v>
      </c>
      <c r="B30" s="246"/>
      <c r="C30" s="188" t="s">
        <v>288</v>
      </c>
      <c r="D30" s="188"/>
      <c r="E30" s="188"/>
      <c r="F30" s="247"/>
      <c r="J30" s="248" t="s">
        <v>159</v>
      </c>
      <c r="K30" s="249" t="s">
        <v>96</v>
      </c>
      <c r="L30" s="249" t="s">
        <v>129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276</v>
      </c>
      <c r="B31" s="246"/>
      <c r="C31" s="188" t="s">
        <v>289</v>
      </c>
      <c r="D31" s="188"/>
      <c r="F31" s="247"/>
    </row>
    <row r="32" spans="1:14" ht="14.25" customHeight="1">
      <c r="A32" s="245" t="s">
        <v>277</v>
      </c>
      <c r="B32" s="246"/>
      <c r="C32" s="188" t="s">
        <v>290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278</v>
      </c>
      <c r="B33" s="252"/>
      <c r="C33" s="188" t="s">
        <v>291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279</v>
      </c>
      <c r="B34" s="252"/>
      <c r="C34" s="188" t="s">
        <v>292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280</v>
      </c>
      <c r="B35" s="252"/>
      <c r="C35" s="201" t="s">
        <v>293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294</v>
      </c>
      <c r="B36" s="252"/>
      <c r="C36" s="201" t="s">
        <v>295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296</v>
      </c>
      <c r="B37" s="262"/>
      <c r="C37" s="222" t="s">
        <v>297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264</v>
      </c>
      <c r="B41" s="158"/>
      <c r="C41" s="155"/>
      <c r="D41" s="155"/>
      <c r="E41" s="155"/>
      <c r="F41" s="155"/>
      <c r="G41" s="156" t="s">
        <v>298</v>
      </c>
      <c r="H41" s="157" t="s">
        <v>264</v>
      </c>
      <c r="I41" s="158"/>
      <c r="J41" s="155"/>
      <c r="K41" s="155"/>
      <c r="L41" s="155"/>
      <c r="M41" s="155"/>
      <c r="Q41" s="156" t="s">
        <v>299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301</v>
      </c>
      <c r="B47" s="277"/>
      <c r="C47" s="277"/>
      <c r="D47" s="277"/>
      <c r="E47" s="277"/>
      <c r="F47" s="277"/>
      <c r="G47" s="278"/>
      <c r="H47" s="279" t="s">
        <v>302</v>
      </c>
      <c r="I47" s="280" t="s">
        <v>303</v>
      </c>
      <c r="J47" s="281"/>
      <c r="K47" s="280" t="s">
        <v>304</v>
      </c>
      <c r="L47" s="281"/>
      <c r="M47" s="280" t="s">
        <v>305</v>
      </c>
      <c r="N47" s="281"/>
      <c r="O47" s="280" t="s">
        <v>306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307</v>
      </c>
      <c r="B49" s="289" t="s">
        <v>308</v>
      </c>
      <c r="C49" s="290" t="s">
        <v>84</v>
      </c>
      <c r="D49" s="291" t="s">
        <v>309</v>
      </c>
      <c r="E49" s="292" t="s">
        <v>310</v>
      </c>
      <c r="F49" s="292" t="s">
        <v>311</v>
      </c>
      <c r="G49" s="292" t="s">
        <v>312</v>
      </c>
      <c r="H49" s="293"/>
      <c r="I49" s="288" t="s">
        <v>313</v>
      </c>
      <c r="J49" s="288" t="s">
        <v>314</v>
      </c>
      <c r="K49" s="294" t="s">
        <v>313</v>
      </c>
      <c r="L49" s="295" t="s">
        <v>314</v>
      </c>
      <c r="M49" s="294" t="s">
        <v>313</v>
      </c>
      <c r="N49" s="295" t="s">
        <v>314</v>
      </c>
      <c r="O49" s="294" t="s">
        <v>313</v>
      </c>
      <c r="P49" s="295" t="s">
        <v>314</v>
      </c>
      <c r="Q49" s="296" t="s">
        <v>315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316</v>
      </c>
      <c r="B51" s="307" t="s">
        <v>316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317</v>
      </c>
      <c r="B52" s="315" t="s">
        <v>318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319</v>
      </c>
      <c r="B53" s="315" t="s">
        <v>320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321</v>
      </c>
      <c r="B54" s="315" t="s">
        <v>322</v>
      </c>
      <c r="C54" s="322" t="s">
        <v>94</v>
      </c>
      <c r="D54" s="317">
        <v>8</v>
      </c>
      <c r="E54" s="317">
        <v>2</v>
      </c>
      <c r="F54" s="318"/>
      <c r="G54" s="319"/>
      <c r="H54" s="302"/>
      <c r="I54" s="319"/>
      <c r="J54" s="319"/>
      <c r="K54" s="320"/>
      <c r="L54" s="321"/>
      <c r="M54" s="320" t="s">
        <v>145</v>
      </c>
      <c r="N54" s="321">
        <v>2</v>
      </c>
      <c r="O54" s="320" t="s">
        <v>149</v>
      </c>
      <c r="P54" s="321">
        <v>1</v>
      </c>
      <c r="Q54" s="319">
        <v>2</v>
      </c>
    </row>
    <row r="55" spans="1:17" ht="33.75">
      <c r="A55" s="314" t="s">
        <v>323</v>
      </c>
      <c r="B55" s="315" t="s">
        <v>324</v>
      </c>
      <c r="C55" s="322" t="s">
        <v>96</v>
      </c>
      <c r="D55" s="317">
        <v>7</v>
      </c>
      <c r="E55" s="317">
        <v>79</v>
      </c>
      <c r="F55" s="318" t="s">
        <v>97</v>
      </c>
      <c r="G55" s="319"/>
      <c r="H55" s="302"/>
      <c r="I55" s="319" t="s">
        <v>155</v>
      </c>
      <c r="J55" s="319">
        <v>2</v>
      </c>
      <c r="K55" s="320" t="s">
        <v>325</v>
      </c>
      <c r="L55" s="321">
        <v>4</v>
      </c>
      <c r="M55" s="320" t="s">
        <v>326</v>
      </c>
      <c r="N55" s="321">
        <v>3</v>
      </c>
      <c r="O55" s="320" t="s">
        <v>157</v>
      </c>
      <c r="P55" s="321">
        <v>1</v>
      </c>
      <c r="Q55" s="319">
        <v>6</v>
      </c>
    </row>
    <row r="56" spans="1:17" ht="33.75">
      <c r="A56" s="314" t="s">
        <v>327</v>
      </c>
      <c r="B56" s="315" t="s">
        <v>328</v>
      </c>
      <c r="C56" s="322" t="s">
        <v>99</v>
      </c>
      <c r="D56" s="317">
        <v>6</v>
      </c>
      <c r="E56" s="317">
        <v>10</v>
      </c>
      <c r="F56" s="318" t="s">
        <v>97</v>
      </c>
      <c r="G56" s="319"/>
      <c r="H56" s="302"/>
      <c r="I56" s="319"/>
      <c r="J56" s="319">
        <v>2</v>
      </c>
      <c r="K56" s="320" t="s">
        <v>153</v>
      </c>
      <c r="L56" s="321">
        <v>4</v>
      </c>
      <c r="M56" s="320"/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329</v>
      </c>
      <c r="B57" s="315" t="s">
        <v>330</v>
      </c>
      <c r="C57" s="316" t="s">
        <v>101</v>
      </c>
      <c r="D57" s="317">
        <v>5</v>
      </c>
      <c r="E57" s="317">
        <v>1</v>
      </c>
      <c r="F57" s="318" t="s">
        <v>102</v>
      </c>
      <c r="G57" s="319"/>
      <c r="H57" s="302"/>
      <c r="I57" s="319"/>
      <c r="J57" s="319"/>
      <c r="K57" s="320"/>
      <c r="L57" s="321"/>
      <c r="M57" s="320"/>
      <c r="N57" s="321"/>
      <c r="O57" s="320" t="s">
        <v>147</v>
      </c>
      <c r="P57" s="321">
        <v>1</v>
      </c>
      <c r="Q57" s="319">
        <v>1</v>
      </c>
    </row>
    <row r="58" spans="1:17" ht="22.5">
      <c r="A58" s="314" t="s">
        <v>331</v>
      </c>
      <c r="B58" s="315" t="s">
        <v>332</v>
      </c>
      <c r="C58" s="316" t="s">
        <v>104</v>
      </c>
      <c r="D58" s="317">
        <v>4</v>
      </c>
      <c r="E58" s="317">
        <v>1</v>
      </c>
      <c r="F58" s="318" t="s">
        <v>102</v>
      </c>
      <c r="G58" s="319"/>
      <c r="H58" s="302"/>
      <c r="I58" s="319"/>
      <c r="J58" s="319"/>
      <c r="K58" s="320"/>
      <c r="L58" s="321"/>
      <c r="M58" s="320" t="s">
        <v>148</v>
      </c>
      <c r="N58" s="321">
        <v>2</v>
      </c>
      <c r="O58" s="320"/>
      <c r="P58" s="321">
        <v>1</v>
      </c>
      <c r="Q58" s="319">
        <v>1</v>
      </c>
    </row>
    <row r="59" spans="1:17" ht="22.5">
      <c r="A59" s="314" t="s">
        <v>333</v>
      </c>
      <c r="B59" s="315" t="s">
        <v>334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335</v>
      </c>
      <c r="B60" s="315" t="s">
        <v>336</v>
      </c>
      <c r="C60" s="316" t="s">
        <v>108</v>
      </c>
      <c r="D60" s="317">
        <v>2</v>
      </c>
      <c r="E60" s="317"/>
      <c r="F60" s="318"/>
      <c r="G60" s="319"/>
      <c r="H60" s="302"/>
      <c r="I60" s="319"/>
      <c r="J60" s="319"/>
      <c r="K60" s="320"/>
      <c r="L60" s="321"/>
      <c r="M60" s="320"/>
      <c r="N60" s="321"/>
      <c r="O60" s="320"/>
      <c r="P60" s="321"/>
      <c r="Q60" s="319">
        <v>0</v>
      </c>
    </row>
    <row r="61" spans="1:17" ht="12.75">
      <c r="A61" s="314" t="s">
        <v>337</v>
      </c>
      <c r="B61" s="315" t="s">
        <v>337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338</v>
      </c>
      <c r="B62" s="324" t="s">
        <v>339</v>
      </c>
      <c r="C62" s="325" t="s">
        <v>112</v>
      </c>
      <c r="D62" s="326">
        <v>0</v>
      </c>
      <c r="E62" s="326">
        <v>7</v>
      </c>
      <c r="F62" s="327" t="s">
        <v>97</v>
      </c>
      <c r="G62" s="328"/>
      <c r="H62" s="302"/>
      <c r="I62" s="328"/>
      <c r="J62" s="328">
        <v>1</v>
      </c>
      <c r="K62" s="329" t="s">
        <v>154</v>
      </c>
      <c r="L62" s="330">
        <v>2</v>
      </c>
      <c r="M62" s="329"/>
      <c r="N62" s="330"/>
      <c r="O62" s="329"/>
      <c r="P62" s="330"/>
      <c r="Q62" s="328">
        <v>1</v>
      </c>
    </row>
    <row r="63" spans="8:16" ht="27.75" customHeight="1" thickBot="1">
      <c r="H63" s="331" t="s">
        <v>315</v>
      </c>
      <c r="I63" s="332">
        <v>1</v>
      </c>
      <c r="J63" s="333"/>
      <c r="K63" s="332">
        <v>4</v>
      </c>
      <c r="L63" s="333"/>
      <c r="M63" s="332">
        <v>4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F9A4-B8DF-4AE1-A2DD-35D5225DD50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261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26063</v>
      </c>
      <c r="G23" s="36">
        <v>881618</v>
      </c>
      <c r="H23" s="36">
        <v>6355440</v>
      </c>
      <c r="I23" s="36">
        <v>367</v>
      </c>
      <c r="J23" s="36" t="s">
        <v>59</v>
      </c>
      <c r="K23" s="35">
        <v>881356.7343853613</v>
      </c>
      <c r="L23" s="35">
        <v>6355160.258057765</v>
      </c>
      <c r="M23" s="35">
        <v>881058.9972168133</v>
      </c>
      <c r="N23" s="35">
        <v>6355022.436633823</v>
      </c>
      <c r="O23" s="36">
        <v>13.6375</v>
      </c>
      <c r="P23" s="36">
        <v>245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262</v>
      </c>
      <c r="B26" s="42" t="s">
        <v>263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9.012500000000001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2</v>
      </c>
      <c r="I42" s="80"/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79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10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102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>
        <v>1</v>
      </c>
      <c r="I46" s="80" t="s">
        <v>102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/>
      <c r="I48" s="80"/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7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94</v>
      </c>
      <c r="E66" s="80" t="s">
        <v>129</v>
      </c>
      <c r="F66" s="80" t="s">
        <v>146</v>
      </c>
      <c r="G66" s="80">
        <v>5</v>
      </c>
      <c r="H66" s="80"/>
      <c r="I66" s="80">
        <v>2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101</v>
      </c>
      <c r="E67" s="80" t="s">
        <v>124</v>
      </c>
      <c r="F67" s="80" t="s">
        <v>146</v>
      </c>
      <c r="G67" s="83">
        <v>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104</v>
      </c>
      <c r="E68" s="80" t="s">
        <v>129</v>
      </c>
      <c r="F68" s="80" t="s">
        <v>146</v>
      </c>
      <c r="G68" s="83">
        <v>10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94</v>
      </c>
      <c r="E69" s="80" t="s">
        <v>124</v>
      </c>
      <c r="F69" s="80" t="s">
        <v>146</v>
      </c>
      <c r="G69" s="83">
        <v>10</v>
      </c>
      <c r="H69" s="80"/>
      <c r="I69" s="80">
        <v>2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10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129</v>
      </c>
      <c r="F71" s="80" t="s">
        <v>151</v>
      </c>
      <c r="G71" s="83">
        <v>15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99</v>
      </c>
      <c r="E72" s="80" t="s">
        <v>134</v>
      </c>
      <c r="F72" s="80" t="s">
        <v>151</v>
      </c>
      <c r="G72" s="83">
        <v>10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134</v>
      </c>
      <c r="F73" s="80" t="s">
        <v>151</v>
      </c>
      <c r="G73" s="83">
        <v>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139</v>
      </c>
      <c r="F74" s="80" t="s">
        <v>156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124</v>
      </c>
      <c r="F75" s="80" t="s">
        <v>156</v>
      </c>
      <c r="G75" s="83">
        <v>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134</v>
      </c>
      <c r="F76" s="80" t="s">
        <v>156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129</v>
      </c>
      <c r="F77" s="80" t="s">
        <v>156</v>
      </c>
      <c r="G77" s="83">
        <v>10</v>
      </c>
      <c r="H77" s="80"/>
      <c r="I77" s="80">
        <v>1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12</v>
      </c>
      <c r="F88" s="83">
        <v>38</v>
      </c>
      <c r="G88" s="83">
        <v>8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9</v>
      </c>
      <c r="F89" s="83">
        <v>23</v>
      </c>
      <c r="G89" s="83">
        <v>40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3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/>
      <c r="F92" s="83"/>
      <c r="G92" s="83">
        <v>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/>
      <c r="G93" s="83">
        <v>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</v>
      </c>
      <c r="F95" s="83">
        <v>11</v>
      </c>
      <c r="G95" s="83">
        <v>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14</v>
      </c>
      <c r="F96" s="83">
        <v>154</v>
      </c>
      <c r="G96" s="83">
        <v>30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6</v>
      </c>
      <c r="F97" s="83">
        <v>2</v>
      </c>
      <c r="G97" s="83">
        <v>4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53</v>
      </c>
      <c r="F98" s="83">
        <v>7</v>
      </c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>
        <v>1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1</v>
      </c>
      <c r="F100" s="83">
        <v>5</v>
      </c>
      <c r="G100" s="83">
        <v>7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2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/>
      <c r="F103" s="83">
        <v>1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9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1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1</v>
      </c>
      <c r="F106" s="83">
        <v>1</v>
      </c>
      <c r="G106" s="83">
        <v>4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2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1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1</v>
      </c>
      <c r="F109" s="83">
        <v>1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6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7</v>
      </c>
      <c r="F111" s="83">
        <v>1</v>
      </c>
      <c r="G111" s="83">
        <v>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93</v>
      </c>
      <c r="F112" s="83">
        <v>18</v>
      </c>
      <c r="G112" s="83">
        <v>39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/>
      <c r="F114" s="83">
        <v>1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>
        <v>1</v>
      </c>
      <c r="G115" s="83">
        <v>5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1</v>
      </c>
      <c r="F116" s="83">
        <v>1</v>
      </c>
      <c r="G116" s="83">
        <v>4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4</v>
      </c>
      <c r="F117" s="83">
        <v>1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53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6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12</v>
      </c>
      <c r="F121" s="83">
        <v>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>
        <v>4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1</v>
      </c>
      <c r="F123" s="83">
        <v>1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>
        <v>19</v>
      </c>
      <c r="F124" s="83">
        <v>2</v>
      </c>
      <c r="G124" s="83">
        <v>3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68</v>
      </c>
      <c r="F125" s="83"/>
      <c r="G125" s="83">
        <v>3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 t="s">
        <v>248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 t="s">
        <v>248</v>
      </c>
      <c r="F127" s="83" t="s">
        <v>248</v>
      </c>
      <c r="G127" s="83" t="s">
        <v>248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>
        <v>1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1</v>
      </c>
      <c r="F129" s="83">
        <v>1</v>
      </c>
      <c r="G129" s="83">
        <v>1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>
        <v>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>
        <v>56</v>
      </c>
      <c r="F131" s="83">
        <v>17</v>
      </c>
      <c r="G131" s="83">
        <v>100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>
        <v>9</v>
      </c>
      <c r="F132" s="83"/>
      <c r="G132" s="83">
        <v>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2019-03-28T11:28:43Z</dcterms:created>
  <dcterms:modified xsi:type="dcterms:W3CDTF">2019-03-28T11:30:06Z</dcterms:modified>
  <cp:category/>
  <cp:version/>
  <cp:contentType/>
  <cp:contentStatus/>
</cp:coreProperties>
</file>